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8445" tabRatio="904" activeTab="0"/>
  </bookViews>
  <sheets>
    <sheet name="Info" sheetId="1" r:id="rId1"/>
    <sheet name="FirstEntryForm (JUVENILE)" sheetId="2" r:id="rId2"/>
    <sheet name="FirstEntryForm (CADET)" sheetId="3" r:id="rId3"/>
    <sheet name="FirstEntryForm (JUNIOR)" sheetId="4" r:id="rId4"/>
    <sheet name="FinalEntryForm  (JUVENILE)" sheetId="5" r:id="rId5"/>
    <sheet name="FinalEntryForm (CADET)" sheetId="6" r:id="rId6"/>
    <sheet name="FinalEntryForm(JUNIOR)" sheetId="7" r:id="rId7"/>
    <sheet name="Rooming List" sheetId="8" r:id="rId8"/>
    <sheet name="Flight" sheetId="9" r:id="rId9"/>
  </sheets>
  <definedNames>
    <definedName name="_xlnm.Print_Area" localSheetId="7">'Rooming List'!$A$1:$J$33</definedName>
  </definedNames>
  <calcPr fullCalcOnLoad="1"/>
</workbook>
</file>

<file path=xl/sharedStrings.xml><?xml version="1.0" encoding="utf-8"?>
<sst xmlns="http://schemas.openxmlformats.org/spreadsheetml/2006/main" count="460" uniqueCount="104">
  <si>
    <t>Country :</t>
  </si>
  <si>
    <t>Federation :</t>
  </si>
  <si>
    <t>Address :</t>
  </si>
  <si>
    <t>Telephone :</t>
  </si>
  <si>
    <t>Fax :</t>
  </si>
  <si>
    <t>E-mail :</t>
  </si>
  <si>
    <t>Contact person :</t>
  </si>
  <si>
    <t>Country:</t>
  </si>
  <si>
    <t>- 60 kg</t>
  </si>
  <si>
    <t>- 66 kg</t>
  </si>
  <si>
    <t>- 48 kg</t>
  </si>
  <si>
    <t>- 52 kg</t>
  </si>
  <si>
    <t>- 57 kg</t>
  </si>
  <si>
    <t>- 63 kg</t>
  </si>
  <si>
    <t>Date of Birth</t>
  </si>
  <si>
    <t>Passport No.</t>
  </si>
  <si>
    <t>Weight Category</t>
  </si>
  <si>
    <t>- 73 kg</t>
  </si>
  <si>
    <t>- 81 kg</t>
  </si>
  <si>
    <t>Coach</t>
  </si>
  <si>
    <t>Date</t>
  </si>
  <si>
    <t>Time</t>
  </si>
  <si>
    <t>Flight No.</t>
  </si>
  <si>
    <t>No. of people</t>
  </si>
  <si>
    <t>Remark</t>
  </si>
  <si>
    <t>No. of nights</t>
  </si>
  <si>
    <t>AM / PM</t>
  </si>
  <si>
    <t>Last Name</t>
  </si>
  <si>
    <t>First Name</t>
  </si>
  <si>
    <t>No.</t>
  </si>
  <si>
    <t>Capital Letters</t>
  </si>
  <si>
    <t>President</t>
  </si>
  <si>
    <t>Team Manager</t>
  </si>
  <si>
    <t>Doctor</t>
  </si>
  <si>
    <t>Mass</t>
  </si>
  <si>
    <t>Official</t>
  </si>
  <si>
    <t>JUA EC Members</t>
  </si>
  <si>
    <t>Interpreter</t>
  </si>
  <si>
    <t>Nominate Referee</t>
  </si>
  <si>
    <t>Position Example</t>
  </si>
  <si>
    <t>Country Code:</t>
  </si>
  <si>
    <t>- 55 kg</t>
  </si>
  <si>
    <t>ARRIVAL</t>
  </si>
  <si>
    <t>DEPARTURE</t>
  </si>
  <si>
    <t>- 90 kg</t>
  </si>
  <si>
    <t>- 100 kg</t>
  </si>
  <si>
    <t>+ 100 kg</t>
  </si>
  <si>
    <t>- 70 kg</t>
  </si>
  <si>
    <t>- 78 kg</t>
  </si>
  <si>
    <t>+ 78 kg</t>
  </si>
  <si>
    <t>- 44 kg</t>
  </si>
  <si>
    <t>- 100 kg</t>
  </si>
  <si>
    <t>- 70 kg</t>
  </si>
  <si>
    <t>+ 78 kg</t>
  </si>
  <si>
    <t>Yes</t>
  </si>
  <si>
    <t>Officials:</t>
  </si>
  <si>
    <t>Please check the Yes column if you have participants in the following Men's or Women's category.</t>
  </si>
  <si>
    <t>Position</t>
  </si>
  <si>
    <t>No. of Contestants:</t>
  </si>
  <si>
    <t>No. of Officials:</t>
  </si>
  <si>
    <t>Country Code:</t>
  </si>
  <si>
    <t>NF Title</t>
  </si>
  <si>
    <t>Gender</t>
  </si>
  <si>
    <t>Country Code:</t>
  </si>
  <si>
    <t>Room</t>
  </si>
  <si>
    <t>Check-In Date</t>
  </si>
  <si>
    <t>Check-Out Date</t>
  </si>
  <si>
    <t>Men</t>
  </si>
  <si>
    <t>Women</t>
  </si>
  <si>
    <t>Boys</t>
  </si>
  <si>
    <t>Girls</t>
  </si>
  <si>
    <t>- 42 kg</t>
  </si>
  <si>
    <t>- 46 kg</t>
  </si>
  <si>
    <t>- 50 kg</t>
  </si>
  <si>
    <t>- 55 kg</t>
  </si>
  <si>
    <t>- 60 kg</t>
  </si>
  <si>
    <t>- 40 kg</t>
  </si>
  <si>
    <t>Exp. 10 Jan 2014</t>
  </si>
  <si>
    <t>Exp. 10 Jan 2014</t>
  </si>
  <si>
    <t>FLIGHT SCHEDULE before June 15, 2014</t>
  </si>
  <si>
    <t>+90kg</t>
  </si>
  <si>
    <t>+ 70 kg</t>
  </si>
  <si>
    <t>JUVENILE</t>
  </si>
  <si>
    <t>CADET</t>
  </si>
  <si>
    <t>JUNIOR</t>
  </si>
  <si>
    <t>JUVENILE</t>
  </si>
  <si>
    <t>CADET</t>
  </si>
  <si>
    <t>JUNIOR</t>
  </si>
  <si>
    <t>JUNIOR</t>
  </si>
  <si>
    <t>Macau International Cadets &amp; Junior Judo Tournament</t>
  </si>
  <si>
    <t>July 19 – 20, 2014</t>
  </si>
  <si>
    <t>Our federation will take part in the Macau International Cadets &amp; Junior Judo Tournament 2014</t>
  </si>
  <si>
    <t>Please check the Yes column if you have participants in the following Boys' or Girls' category.</t>
  </si>
  <si>
    <t>First Entry Form-before May 15, 2014</t>
  </si>
  <si>
    <t xml:space="preserve">Boys and Girls must be 11 years old or above and under 15 years old
(must be born between 2000 and 2003) 
</t>
  </si>
  <si>
    <t xml:space="preserve">Men and Women must be 15 years old or above and under 21 years old
(must be born between 1994 and 1999) </t>
  </si>
  <si>
    <t>Men</t>
  </si>
  <si>
    <t xml:space="preserve">Men and Women must be 15 years old or above and under 18 years old
(must be born between 1997 and 1999) </t>
  </si>
  <si>
    <t>Women</t>
  </si>
  <si>
    <t xml:space="preserve">Men and Women must be 15 years old or above and under 18 years old
(must be born between 1997 and 1999) </t>
  </si>
  <si>
    <t>Final Entry Form-before June 10, 2014</t>
  </si>
  <si>
    <t>Final Entry Form-before June10, 2014</t>
  </si>
  <si>
    <t>President 's Secretay</t>
  </si>
  <si>
    <t>Final Entry Form-before June 10, 2014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</si>
</sst>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-409]d\-mmm\-yyyy;@"/>
    <numFmt numFmtId="185" formatCode="[$USD]\ #,##0"/>
    <numFmt numFmtId="186" formatCode="[$-409]d\-mmm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4]AM/PM\ hh:mm:ss"/>
    <numFmt numFmtId="191" formatCode="h:mm;@"/>
    <numFmt numFmtId="192" formatCode="[$-409]d\-mmm\-yy;@"/>
    <numFmt numFmtId="193" formatCode="m&quot;月&quot;d&quot;日&quot;"/>
  </numFmts>
  <fonts count="59">
    <font>
      <sz val="11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u val="single"/>
      <sz val="11"/>
      <color indexed="12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36"/>
      <name val="新細明體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Arial Narrow"/>
      <family val="2"/>
    </font>
    <font>
      <b/>
      <u val="single"/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/>
      <bottom style="thin">
        <color indexed="1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2" fillId="0" borderId="0" applyFont="0" applyFill="0" applyBorder="0" applyAlignment="0" applyProtection="0"/>
    <xf numFmtId="0" fontId="45" fillId="21" borderId="2" applyNumberFormat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6" fillId="0" borderId="3" applyNumberFormat="0" applyFill="0" applyAlignment="0" applyProtection="0"/>
    <xf numFmtId="0" fontId="2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45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184" fontId="14" fillId="0" borderId="11" xfId="0" applyNumberFormat="1" applyFont="1" applyFill="1" applyBorder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4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186" fontId="5" fillId="0" borderId="10" xfId="0" applyNumberFormat="1" applyFont="1" applyFill="1" applyBorder="1" applyAlignment="1">
      <alignment horizontal="center" wrapText="1"/>
    </xf>
    <xf numFmtId="19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91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 quotePrefix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84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7" fillId="36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center"/>
    </xf>
    <xf numFmtId="0" fontId="20" fillId="38" borderId="0" xfId="0" applyFont="1" applyFill="1" applyBorder="1" applyAlignment="1">
      <alignment horizontal="center"/>
    </xf>
    <xf numFmtId="0" fontId="20" fillId="39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0"/>
  <sheetViews>
    <sheetView tabSelected="1" zoomScalePageLayoutView="0" workbookViewId="0" topLeftCell="A1">
      <selection activeCell="B21" sqref="B21:B22"/>
    </sheetView>
  </sheetViews>
  <sheetFormatPr defaultColWidth="9.140625" defaultRowHeight="15"/>
  <cols>
    <col min="1" max="1" width="17.28125" style="7" customWidth="1"/>
    <col min="2" max="2" width="82.28125" style="7" customWidth="1"/>
    <col min="3" max="3" width="30.8515625" style="7" customWidth="1"/>
    <col min="4" max="4" width="13.28125" style="7" customWidth="1"/>
    <col min="5" max="16384" width="9.140625" style="7" customWidth="1"/>
  </cols>
  <sheetData>
    <row r="1" spans="1:2" ht="15.75">
      <c r="A1" s="66" t="s">
        <v>89</v>
      </c>
      <c r="B1" s="66"/>
    </row>
    <row r="2" spans="1:2" ht="15.75">
      <c r="A2" s="66" t="s">
        <v>90</v>
      </c>
      <c r="B2" s="66"/>
    </row>
    <row r="3" spans="1:2" ht="15.75">
      <c r="A3" s="6"/>
      <c r="B3" s="6"/>
    </row>
    <row r="4" spans="1:2" ht="15.75">
      <c r="A4" s="6"/>
      <c r="B4" s="6"/>
    </row>
    <row r="5" spans="1:2" ht="15">
      <c r="A5" s="8" t="s">
        <v>91</v>
      </c>
      <c r="B5" s="9"/>
    </row>
    <row r="7" spans="1:2" ht="15">
      <c r="A7" s="8" t="s">
        <v>0</v>
      </c>
      <c r="B7" s="47"/>
    </row>
    <row r="8" spans="1:2" ht="15">
      <c r="A8" s="8" t="s">
        <v>40</v>
      </c>
      <c r="B8" s="48"/>
    </row>
    <row r="9" spans="1:2" ht="15">
      <c r="A9" s="8"/>
      <c r="B9" s="9"/>
    </row>
    <row r="10" spans="1:2" ht="15">
      <c r="A10" s="10" t="s">
        <v>1</v>
      </c>
      <c r="B10" s="9"/>
    </row>
    <row r="11" spans="1:2" ht="15">
      <c r="A11" s="10" t="s">
        <v>2</v>
      </c>
      <c r="B11" s="9"/>
    </row>
    <row r="12" spans="1:2" ht="15">
      <c r="A12" s="10"/>
      <c r="B12" s="9"/>
    </row>
    <row r="13" spans="1:2" ht="15">
      <c r="A13" s="10" t="s">
        <v>3</v>
      </c>
      <c r="B13" s="9"/>
    </row>
    <row r="14" spans="1:2" ht="15">
      <c r="A14" s="10" t="s">
        <v>4</v>
      </c>
      <c r="B14" s="9"/>
    </row>
    <row r="15" spans="1:2" ht="15">
      <c r="A15" s="10" t="s">
        <v>5</v>
      </c>
      <c r="B15" s="11"/>
    </row>
    <row r="16" spans="1:2" ht="15">
      <c r="A16" s="10"/>
      <c r="B16" s="9"/>
    </row>
    <row r="17" spans="1:2" ht="15">
      <c r="A17" s="10" t="s">
        <v>6</v>
      </c>
      <c r="B17" s="9"/>
    </row>
    <row r="20" ht="15">
      <c r="B20" s="12"/>
    </row>
  </sheetData>
  <sheetProtection/>
  <mergeCells count="2">
    <mergeCell ref="A1:B1"/>
    <mergeCell ref="A2:B2"/>
  </mergeCells>
  <printOptions/>
  <pageMargins left="0.33" right="0.32" top="0.52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8"/>
  <sheetViews>
    <sheetView zoomScalePageLayoutView="0" workbookViewId="0" topLeftCell="A1">
      <selection activeCell="C52" sqref="C52"/>
    </sheetView>
  </sheetViews>
  <sheetFormatPr defaultColWidth="9.140625" defaultRowHeight="15"/>
  <cols>
    <col min="2" max="2" width="12.00390625" style="0" customWidth="1"/>
    <col min="3" max="3" width="20.00390625" style="0" customWidth="1"/>
    <col min="4" max="4" width="18.140625" style="0" customWidth="1"/>
    <col min="5" max="5" width="17.421875" style="0" customWidth="1"/>
    <col min="6" max="6" width="30.421875" style="0" customWidth="1"/>
  </cols>
  <sheetData>
    <row r="1" spans="1:6" ht="18.75">
      <c r="A1" s="7"/>
      <c r="B1" s="73" t="str">
        <f>Info!A1</f>
        <v>Macau International Cadets &amp; Junior Judo Tournament</v>
      </c>
      <c r="C1" s="73"/>
      <c r="D1" s="73"/>
      <c r="E1" s="73"/>
      <c r="F1" s="73"/>
    </row>
    <row r="2" spans="1:6" ht="15.75">
      <c r="A2" s="7"/>
      <c r="B2" s="7"/>
      <c r="C2" s="13"/>
      <c r="D2" s="13"/>
      <c r="E2" s="13"/>
      <c r="F2" s="13"/>
    </row>
    <row r="3" spans="1:6" ht="18.75">
      <c r="A3" s="7"/>
      <c r="B3" s="74" t="s">
        <v>7</v>
      </c>
      <c r="C3" s="74"/>
      <c r="D3" s="74">
        <f>Info!B7</f>
        <v>0</v>
      </c>
      <c r="E3" s="74"/>
      <c r="F3" s="74"/>
    </row>
    <row r="4" spans="1:6" ht="18.75">
      <c r="A4" s="7"/>
      <c r="B4" s="74" t="s">
        <v>60</v>
      </c>
      <c r="C4" s="74"/>
      <c r="D4" s="74">
        <f>Info!B8</f>
        <v>0</v>
      </c>
      <c r="E4" s="74"/>
      <c r="F4" s="74"/>
    </row>
    <row r="5" spans="1:6" ht="15.75">
      <c r="A5" s="7"/>
      <c r="B5" s="7"/>
      <c r="C5" s="29"/>
      <c r="D5" s="39"/>
      <c r="E5" s="39"/>
      <c r="F5" s="39"/>
    </row>
    <row r="6" spans="1:6" ht="23.25">
      <c r="A6" s="7"/>
      <c r="B6" s="70" t="s">
        <v>85</v>
      </c>
      <c r="C6" s="71"/>
      <c r="D6" s="71"/>
      <c r="E6" s="71"/>
      <c r="F6" s="71"/>
    </row>
    <row r="7" spans="1:6" ht="18.75">
      <c r="A7" s="7"/>
      <c r="B7" s="75" t="s">
        <v>93</v>
      </c>
      <c r="C7" s="75"/>
      <c r="D7" s="75"/>
      <c r="E7" s="75"/>
      <c r="F7" s="75"/>
    </row>
    <row r="8" spans="1:6" ht="15.75">
      <c r="A8" s="42"/>
      <c r="B8" s="72" t="s">
        <v>92</v>
      </c>
      <c r="C8" s="72"/>
      <c r="D8" s="72"/>
      <c r="E8" s="72"/>
      <c r="F8" s="72"/>
    </row>
    <row r="9" spans="1:6" ht="31.5" customHeight="1">
      <c r="A9" s="42"/>
      <c r="B9" s="67" t="s">
        <v>94</v>
      </c>
      <c r="C9" s="67"/>
      <c r="D9" s="67"/>
      <c r="E9" s="67"/>
      <c r="F9" s="67"/>
    </row>
    <row r="10" spans="1:6" ht="15.75">
      <c r="A10" s="42"/>
      <c r="B10" s="62"/>
      <c r="C10" s="62"/>
      <c r="D10" s="62"/>
      <c r="E10" s="62"/>
      <c r="F10" s="62"/>
    </row>
    <row r="11" spans="1:6" ht="15.75">
      <c r="A11" s="7"/>
      <c r="B11" s="68" t="s">
        <v>69</v>
      </c>
      <c r="C11" s="68"/>
      <c r="D11" s="16"/>
      <c r="E11" s="15"/>
      <c r="F11" s="15"/>
    </row>
    <row r="12" spans="1:6" ht="15.75">
      <c r="A12" s="7"/>
      <c r="B12" s="18" t="s">
        <v>29</v>
      </c>
      <c r="C12" s="18" t="s">
        <v>16</v>
      </c>
      <c r="D12" s="19" t="s">
        <v>54</v>
      </c>
      <c r="E12" s="18" t="s">
        <v>23</v>
      </c>
      <c r="F12" s="18"/>
    </row>
    <row r="13" spans="1:6" ht="15.75">
      <c r="A13" s="7"/>
      <c r="B13" s="22">
        <v>1</v>
      </c>
      <c r="C13" s="43" t="s">
        <v>71</v>
      </c>
      <c r="D13" s="1"/>
      <c r="E13" s="2"/>
      <c r="F13" s="2"/>
    </row>
    <row r="14" spans="1:6" ht="15.75">
      <c r="A14" s="7"/>
      <c r="B14" s="22">
        <v>2</v>
      </c>
      <c r="C14" s="43" t="s">
        <v>72</v>
      </c>
      <c r="D14" s="1"/>
      <c r="E14" s="2"/>
      <c r="F14" s="2"/>
    </row>
    <row r="15" spans="1:6" ht="15.75">
      <c r="A15" s="7"/>
      <c r="B15" s="22">
        <v>3</v>
      </c>
      <c r="C15" s="43" t="s">
        <v>73</v>
      </c>
      <c r="D15" s="1"/>
      <c r="E15" s="2"/>
      <c r="F15" s="2"/>
    </row>
    <row r="16" spans="1:6" ht="15.75">
      <c r="A16" s="7"/>
      <c r="B16" s="22">
        <v>4</v>
      </c>
      <c r="C16" s="43" t="s">
        <v>74</v>
      </c>
      <c r="D16" s="1"/>
      <c r="E16" s="3"/>
      <c r="F16" s="3"/>
    </row>
    <row r="17" spans="1:6" ht="15.75">
      <c r="A17" s="7"/>
      <c r="B17" s="22">
        <v>5</v>
      </c>
      <c r="C17" s="43" t="s">
        <v>75</v>
      </c>
      <c r="D17" s="1"/>
      <c r="E17" s="3"/>
      <c r="F17" s="3"/>
    </row>
    <row r="18" spans="1:6" ht="15.75">
      <c r="A18" s="7"/>
      <c r="B18" s="7"/>
      <c r="C18" s="40"/>
      <c r="D18" s="14"/>
      <c r="E18" s="40">
        <f>SUM(E13:E17)</f>
        <v>0</v>
      </c>
      <c r="F18" s="14"/>
    </row>
    <row r="19" spans="1:6" ht="15.75">
      <c r="A19" s="7"/>
      <c r="B19" s="68" t="s">
        <v>70</v>
      </c>
      <c r="C19" s="68"/>
      <c r="D19" s="16"/>
      <c r="E19" s="26"/>
      <c r="F19" s="26"/>
    </row>
    <row r="20" spans="1:6" ht="15.75">
      <c r="A20" s="7"/>
      <c r="B20" s="18" t="s">
        <v>29</v>
      </c>
      <c r="C20" s="18" t="s">
        <v>16</v>
      </c>
      <c r="D20" s="19" t="s">
        <v>54</v>
      </c>
      <c r="E20" s="18" t="s">
        <v>23</v>
      </c>
      <c r="F20" s="18"/>
    </row>
    <row r="21" spans="1:6" ht="15.75">
      <c r="A21" s="7"/>
      <c r="B21" s="52">
        <v>1</v>
      </c>
      <c r="C21" s="54" t="s">
        <v>76</v>
      </c>
      <c r="D21" s="53"/>
      <c r="E21" s="52"/>
      <c r="F21" s="52"/>
    </row>
    <row r="22" spans="1:6" ht="15.75">
      <c r="A22" s="7"/>
      <c r="B22" s="22">
        <v>2</v>
      </c>
      <c r="C22" s="43" t="s">
        <v>50</v>
      </c>
      <c r="D22" s="1"/>
      <c r="E22" s="3"/>
      <c r="F22" s="3"/>
    </row>
    <row r="23" spans="1:6" ht="15.75">
      <c r="A23" s="7"/>
      <c r="B23" s="22">
        <v>3</v>
      </c>
      <c r="C23" s="43" t="s">
        <v>10</v>
      </c>
      <c r="D23" s="1"/>
      <c r="E23" s="3"/>
      <c r="F23" s="3"/>
    </row>
    <row r="24" spans="1:6" ht="15.75">
      <c r="A24" s="7"/>
      <c r="B24" s="22">
        <v>4</v>
      </c>
      <c r="C24" s="43" t="s">
        <v>11</v>
      </c>
      <c r="D24" s="1"/>
      <c r="E24" s="3"/>
      <c r="F24" s="3"/>
    </row>
    <row r="25" spans="1:6" ht="15.75">
      <c r="A25" s="7"/>
      <c r="B25" s="22">
        <v>5</v>
      </c>
      <c r="C25" s="43" t="s">
        <v>12</v>
      </c>
      <c r="D25" s="1"/>
      <c r="E25" s="3"/>
      <c r="F25" s="3"/>
    </row>
    <row r="26" spans="1:6" ht="15.75">
      <c r="A26" s="7"/>
      <c r="B26" s="7"/>
      <c r="C26" s="44"/>
      <c r="D26" s="7"/>
      <c r="E26" s="41">
        <f>SUM(E22:E25)</f>
        <v>0</v>
      </c>
      <c r="F26" s="7"/>
    </row>
    <row r="27" spans="1:6" ht="15.75">
      <c r="A27" s="7"/>
      <c r="B27" s="68" t="s">
        <v>55</v>
      </c>
      <c r="C27" s="68"/>
      <c r="D27" s="16"/>
      <c r="E27" s="26"/>
      <c r="F27" s="26"/>
    </row>
    <row r="28" spans="1:6" ht="15.75">
      <c r="A28" s="7"/>
      <c r="B28" s="18" t="s">
        <v>29</v>
      </c>
      <c r="C28" s="18" t="s">
        <v>57</v>
      </c>
      <c r="D28" s="18" t="s">
        <v>54</v>
      </c>
      <c r="E28" s="18" t="s">
        <v>23</v>
      </c>
      <c r="F28" s="18" t="s">
        <v>61</v>
      </c>
    </row>
    <row r="29" spans="1:6" ht="15.75">
      <c r="A29" s="7"/>
      <c r="B29" s="22">
        <v>1</v>
      </c>
      <c r="C29" s="46"/>
      <c r="D29" s="1"/>
      <c r="E29" s="3"/>
      <c r="F29" s="3"/>
    </row>
    <row r="30" spans="1:6" ht="15.75">
      <c r="A30" s="7"/>
      <c r="B30" s="22">
        <v>2</v>
      </c>
      <c r="C30" s="46"/>
      <c r="D30" s="1"/>
      <c r="E30" s="3"/>
      <c r="F30" s="3"/>
    </row>
    <row r="31" spans="1:6" ht="15.75">
      <c r="A31" s="7"/>
      <c r="B31" s="22">
        <v>3</v>
      </c>
      <c r="C31" s="46"/>
      <c r="D31" s="1"/>
      <c r="E31" s="3"/>
      <c r="F31" s="3"/>
    </row>
    <row r="32" spans="1:6" ht="15.75">
      <c r="A32" s="7"/>
      <c r="B32" s="22">
        <v>4</v>
      </c>
      <c r="C32" s="46"/>
      <c r="D32" s="1"/>
      <c r="E32" s="3"/>
      <c r="F32" s="3"/>
    </row>
    <row r="33" spans="1:6" ht="15.75">
      <c r="A33" s="7"/>
      <c r="B33" s="22">
        <v>5</v>
      </c>
      <c r="C33" s="46"/>
      <c r="D33" s="1"/>
      <c r="E33" s="3"/>
      <c r="F33" s="3"/>
    </row>
    <row r="34" spans="1:6" ht="15.75">
      <c r="A34" s="7"/>
      <c r="B34" s="7"/>
      <c r="C34" s="41"/>
      <c r="D34" s="41"/>
      <c r="E34" s="41">
        <f>SUM(E29:E33)</f>
        <v>0</v>
      </c>
      <c r="F34" s="7"/>
    </row>
    <row r="35" spans="1:6" ht="15.75" customHeight="1">
      <c r="A35" s="7"/>
      <c r="B35" s="69" t="s">
        <v>58</v>
      </c>
      <c r="C35" s="69"/>
      <c r="D35" s="27">
        <f>E16+E26</f>
        <v>0</v>
      </c>
      <c r="E35" s="7"/>
      <c r="F35" s="7"/>
    </row>
    <row r="36" spans="1:6" ht="15.75" customHeight="1">
      <c r="A36" s="7"/>
      <c r="B36" s="69" t="s">
        <v>59</v>
      </c>
      <c r="C36" s="69"/>
      <c r="D36" s="27">
        <f>E34</f>
        <v>0</v>
      </c>
      <c r="E36" s="7"/>
      <c r="F36" s="7"/>
    </row>
    <row r="37" spans="1:6" ht="15.75">
      <c r="A37" s="7"/>
      <c r="B37" s="7"/>
      <c r="C37" s="41"/>
      <c r="D37" s="41">
        <f>SUM(D35:D36)</f>
        <v>0</v>
      </c>
      <c r="E37" s="7"/>
      <c r="F37" s="7"/>
    </row>
    <row r="38" ht="15.75">
      <c r="B38" s="65" t="s">
        <v>39</v>
      </c>
    </row>
    <row r="39" ht="15.75">
      <c r="B39" s="65" t="s">
        <v>36</v>
      </c>
    </row>
    <row r="40" ht="15.75">
      <c r="B40" s="65" t="s">
        <v>31</v>
      </c>
    </row>
    <row r="41" ht="15.75">
      <c r="B41" s="65" t="s">
        <v>102</v>
      </c>
    </row>
    <row r="42" ht="15.75">
      <c r="B42" s="65" t="s">
        <v>32</v>
      </c>
    </row>
    <row r="43" ht="15.75">
      <c r="B43" s="65" t="s">
        <v>19</v>
      </c>
    </row>
    <row r="44" ht="15.75">
      <c r="B44" s="65" t="s">
        <v>38</v>
      </c>
    </row>
    <row r="45" ht="15.75">
      <c r="B45" s="65" t="s">
        <v>35</v>
      </c>
    </row>
    <row r="46" ht="15.75">
      <c r="B46" s="65" t="s">
        <v>37</v>
      </c>
    </row>
    <row r="47" ht="15.75">
      <c r="B47" s="65" t="s">
        <v>33</v>
      </c>
    </row>
    <row r="48" ht="15.75">
      <c r="B48" s="65" t="s">
        <v>34</v>
      </c>
    </row>
  </sheetData>
  <sheetProtection/>
  <mergeCells count="14">
    <mergeCell ref="B1:F1"/>
    <mergeCell ref="B3:C3"/>
    <mergeCell ref="D3:F3"/>
    <mergeCell ref="B4:C4"/>
    <mergeCell ref="D4:F4"/>
    <mergeCell ref="B7:F7"/>
    <mergeCell ref="B9:F9"/>
    <mergeCell ref="B27:C27"/>
    <mergeCell ref="B35:C35"/>
    <mergeCell ref="B36:C36"/>
    <mergeCell ref="B6:F6"/>
    <mergeCell ref="B8:F8"/>
    <mergeCell ref="B11:C11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F52"/>
  <sheetViews>
    <sheetView zoomScalePageLayoutView="0" workbookViewId="0" topLeftCell="A1">
      <selection activeCell="B42" sqref="B42:B52"/>
    </sheetView>
  </sheetViews>
  <sheetFormatPr defaultColWidth="9.140625" defaultRowHeight="15"/>
  <cols>
    <col min="1" max="1" width="9.140625" style="7" customWidth="1"/>
    <col min="2" max="2" width="11.421875" style="7" customWidth="1"/>
    <col min="3" max="3" width="19.140625" style="41" customWidth="1"/>
    <col min="4" max="5" width="23.8515625" style="7" customWidth="1"/>
    <col min="6" max="6" width="23.57421875" style="7" customWidth="1"/>
    <col min="7" max="7" width="9.00390625" style="7" customWidth="1"/>
    <col min="8" max="16384" width="9.140625" style="7" customWidth="1"/>
  </cols>
  <sheetData>
    <row r="1" spans="2:6" ht="18.75">
      <c r="B1" s="73" t="str">
        <f>Info!A1</f>
        <v>Macau International Cadets &amp; Junior Judo Tournament</v>
      </c>
      <c r="C1" s="73"/>
      <c r="D1" s="73"/>
      <c r="E1" s="73"/>
      <c r="F1" s="73"/>
    </row>
    <row r="2" spans="3:6" ht="15">
      <c r="C2" s="13"/>
      <c r="D2" s="13"/>
      <c r="E2" s="13"/>
      <c r="F2" s="13"/>
    </row>
    <row r="3" spans="2:6" ht="18.75">
      <c r="B3" s="74" t="s">
        <v>7</v>
      </c>
      <c r="C3" s="74"/>
      <c r="D3" s="74">
        <f>Info!B7</f>
        <v>0</v>
      </c>
      <c r="E3" s="74"/>
      <c r="F3" s="74"/>
    </row>
    <row r="4" spans="2:6" ht="18.75">
      <c r="B4" s="74" t="s">
        <v>60</v>
      </c>
      <c r="C4" s="74"/>
      <c r="D4" s="74">
        <f>Info!B8</f>
        <v>0</v>
      </c>
      <c r="E4" s="74"/>
      <c r="F4" s="74"/>
    </row>
    <row r="5" spans="3:6" ht="15">
      <c r="C5" s="29"/>
      <c r="D5" s="39"/>
      <c r="E5" s="39"/>
      <c r="F5" s="39"/>
    </row>
    <row r="6" spans="2:6" ht="22.5">
      <c r="B6" s="70" t="s">
        <v>83</v>
      </c>
      <c r="C6" s="76"/>
      <c r="D6" s="76"/>
      <c r="E6" s="76"/>
      <c r="F6" s="76"/>
    </row>
    <row r="7" spans="2:6" ht="18.75">
      <c r="B7" s="75" t="s">
        <v>93</v>
      </c>
      <c r="C7" s="75"/>
      <c r="D7" s="75"/>
      <c r="E7" s="75"/>
      <c r="F7" s="75"/>
    </row>
    <row r="8" spans="2:6" s="42" customFormat="1" ht="23.25" customHeight="1">
      <c r="B8" s="72" t="s">
        <v>56</v>
      </c>
      <c r="C8" s="72"/>
      <c r="D8" s="72"/>
      <c r="E8" s="72"/>
      <c r="F8" s="72"/>
    </row>
    <row r="9" spans="2:6" s="42" customFormat="1" ht="35.25" customHeight="1">
      <c r="B9" s="67" t="s">
        <v>99</v>
      </c>
      <c r="C9" s="67"/>
      <c r="D9" s="67"/>
      <c r="E9" s="67"/>
      <c r="F9" s="67"/>
    </row>
    <row r="10" spans="2:6" s="42" customFormat="1" ht="15.75">
      <c r="B10" s="62"/>
      <c r="C10" s="62"/>
      <c r="D10" s="62"/>
      <c r="E10" s="62"/>
      <c r="F10" s="62"/>
    </row>
    <row r="11" spans="2:6" ht="17.25" customHeight="1">
      <c r="B11" s="68" t="s">
        <v>96</v>
      </c>
      <c r="C11" s="68"/>
      <c r="D11" s="16"/>
      <c r="E11" s="15"/>
      <c r="F11" s="15"/>
    </row>
    <row r="12" spans="2:6" ht="16.5" customHeight="1">
      <c r="B12" s="18" t="s">
        <v>29</v>
      </c>
      <c r="C12" s="18" t="s">
        <v>16</v>
      </c>
      <c r="D12" s="19" t="s">
        <v>54</v>
      </c>
      <c r="E12" s="18" t="s">
        <v>23</v>
      </c>
      <c r="F12" s="18"/>
    </row>
    <row r="13" spans="2:6" ht="16.5" customHeight="1">
      <c r="B13" s="22">
        <v>1</v>
      </c>
      <c r="C13" s="43" t="s">
        <v>41</v>
      </c>
      <c r="D13" s="1"/>
      <c r="E13" s="2"/>
      <c r="F13" s="2"/>
    </row>
    <row r="14" spans="2:6" ht="16.5" customHeight="1">
      <c r="B14" s="22">
        <v>2</v>
      </c>
      <c r="C14" s="43" t="s">
        <v>8</v>
      </c>
      <c r="D14" s="1"/>
      <c r="E14" s="2"/>
      <c r="F14" s="2"/>
    </row>
    <row r="15" spans="2:6" ht="16.5" customHeight="1">
      <c r="B15" s="22">
        <v>3</v>
      </c>
      <c r="C15" s="43" t="s">
        <v>9</v>
      </c>
      <c r="D15" s="1"/>
      <c r="E15" s="2"/>
      <c r="F15" s="2"/>
    </row>
    <row r="16" spans="2:6" ht="16.5" customHeight="1">
      <c r="B16" s="22">
        <v>4</v>
      </c>
      <c r="C16" s="43" t="s">
        <v>17</v>
      </c>
      <c r="D16" s="1"/>
      <c r="E16" s="3"/>
      <c r="F16" s="3"/>
    </row>
    <row r="17" spans="2:6" ht="16.5" customHeight="1">
      <c r="B17" s="22">
        <v>5</v>
      </c>
      <c r="C17" s="43" t="s">
        <v>18</v>
      </c>
      <c r="D17" s="1"/>
      <c r="E17" s="3"/>
      <c r="F17" s="3"/>
    </row>
    <row r="18" spans="2:6" ht="16.5" customHeight="1">
      <c r="B18" s="22">
        <v>6</v>
      </c>
      <c r="C18" s="43" t="s">
        <v>44</v>
      </c>
      <c r="D18" s="1"/>
      <c r="E18" s="3"/>
      <c r="F18" s="3"/>
    </row>
    <row r="19" spans="2:6" ht="16.5" customHeight="1">
      <c r="B19" s="22">
        <v>7</v>
      </c>
      <c r="C19" s="43" t="s">
        <v>80</v>
      </c>
      <c r="D19" s="1"/>
      <c r="E19" s="4"/>
      <c r="F19" s="4"/>
    </row>
    <row r="20" spans="3:6" ht="16.5" customHeight="1">
      <c r="C20" s="40"/>
      <c r="D20" s="14"/>
      <c r="E20" s="40">
        <f>SUM(E13:E19)</f>
        <v>0</v>
      </c>
      <c r="F20" s="14"/>
    </row>
    <row r="21" spans="2:6" ht="16.5" customHeight="1">
      <c r="B21" s="68" t="s">
        <v>98</v>
      </c>
      <c r="C21" s="68"/>
      <c r="D21" s="16"/>
      <c r="E21" s="26"/>
      <c r="F21" s="26"/>
    </row>
    <row r="22" spans="2:6" ht="16.5" customHeight="1">
      <c r="B22" s="18" t="s">
        <v>29</v>
      </c>
      <c r="C22" s="18" t="s">
        <v>16</v>
      </c>
      <c r="D22" s="19" t="s">
        <v>54</v>
      </c>
      <c r="E22" s="18" t="s">
        <v>23</v>
      </c>
      <c r="F22" s="18"/>
    </row>
    <row r="23" spans="2:6" ht="17.25" customHeight="1">
      <c r="B23" s="22">
        <v>1</v>
      </c>
      <c r="C23" s="43" t="s">
        <v>50</v>
      </c>
      <c r="D23" s="1"/>
      <c r="E23" s="3"/>
      <c r="F23" s="3"/>
    </row>
    <row r="24" spans="2:6" ht="17.25" customHeight="1">
      <c r="B24" s="22">
        <v>2</v>
      </c>
      <c r="C24" s="43" t="s">
        <v>10</v>
      </c>
      <c r="D24" s="1"/>
      <c r="E24" s="3"/>
      <c r="F24" s="3"/>
    </row>
    <row r="25" spans="2:6" ht="17.25" customHeight="1">
      <c r="B25" s="22">
        <v>3</v>
      </c>
      <c r="C25" s="43" t="s">
        <v>11</v>
      </c>
      <c r="D25" s="1"/>
      <c r="E25" s="3"/>
      <c r="F25" s="3"/>
    </row>
    <row r="26" spans="2:6" ht="17.25" customHeight="1">
      <c r="B26" s="22">
        <v>4</v>
      </c>
      <c r="C26" s="43" t="s">
        <v>12</v>
      </c>
      <c r="D26" s="1"/>
      <c r="E26" s="3"/>
      <c r="F26" s="3"/>
    </row>
    <row r="27" spans="2:6" ht="17.25" customHeight="1">
      <c r="B27" s="22">
        <v>5</v>
      </c>
      <c r="C27" s="43" t="s">
        <v>13</v>
      </c>
      <c r="D27" s="1"/>
      <c r="E27" s="3"/>
      <c r="F27" s="3"/>
    </row>
    <row r="28" spans="2:6" ht="17.25" customHeight="1">
      <c r="B28" s="22">
        <v>6</v>
      </c>
      <c r="C28" s="43" t="s">
        <v>47</v>
      </c>
      <c r="D28" s="1"/>
      <c r="E28" s="3"/>
      <c r="F28" s="3"/>
    </row>
    <row r="29" spans="2:6" ht="17.25" customHeight="1">
      <c r="B29" s="22">
        <v>7</v>
      </c>
      <c r="C29" s="43" t="s">
        <v>81</v>
      </c>
      <c r="D29" s="1"/>
      <c r="E29" s="3"/>
      <c r="F29" s="3"/>
    </row>
    <row r="30" spans="3:5" ht="17.25" customHeight="1">
      <c r="C30" s="44"/>
      <c r="E30" s="41">
        <f>SUM(E23:E29)</f>
        <v>0</v>
      </c>
    </row>
    <row r="31" spans="2:6" ht="17.25" customHeight="1">
      <c r="B31" s="68" t="s">
        <v>55</v>
      </c>
      <c r="C31" s="68"/>
      <c r="D31" s="16"/>
      <c r="E31" s="26"/>
      <c r="F31" s="26"/>
    </row>
    <row r="32" spans="2:6" ht="17.25" customHeight="1">
      <c r="B32" s="18" t="s">
        <v>29</v>
      </c>
      <c r="C32" s="18" t="s">
        <v>57</v>
      </c>
      <c r="D32" s="18" t="s">
        <v>54</v>
      </c>
      <c r="E32" s="18" t="s">
        <v>23</v>
      </c>
      <c r="F32" s="18" t="s">
        <v>61</v>
      </c>
    </row>
    <row r="33" spans="2:6" ht="17.25" customHeight="1">
      <c r="B33" s="22">
        <v>1</v>
      </c>
      <c r="C33" s="46"/>
      <c r="D33" s="1"/>
      <c r="E33" s="3"/>
      <c r="F33" s="3"/>
    </row>
    <row r="34" spans="2:6" ht="17.25" customHeight="1">
      <c r="B34" s="22">
        <v>2</v>
      </c>
      <c r="C34" s="46"/>
      <c r="D34" s="1"/>
      <c r="E34" s="3"/>
      <c r="F34" s="3"/>
    </row>
    <row r="35" spans="2:6" ht="17.25" customHeight="1">
      <c r="B35" s="22">
        <v>3</v>
      </c>
      <c r="C35" s="46"/>
      <c r="D35" s="1"/>
      <c r="E35" s="3"/>
      <c r="F35" s="3"/>
    </row>
    <row r="36" spans="2:6" ht="17.25" customHeight="1">
      <c r="B36" s="22">
        <v>4</v>
      </c>
      <c r="C36" s="46"/>
      <c r="D36" s="1"/>
      <c r="E36" s="3"/>
      <c r="F36" s="3"/>
    </row>
    <row r="37" spans="2:6" ht="17.25" customHeight="1">
      <c r="B37" s="22">
        <v>5</v>
      </c>
      <c r="C37" s="46"/>
      <c r="D37" s="1"/>
      <c r="E37" s="3"/>
      <c r="F37" s="3"/>
    </row>
    <row r="38" spans="4:5" ht="17.25" customHeight="1">
      <c r="D38" s="41"/>
      <c r="E38" s="41">
        <f>SUM(E33:E37)</f>
        <v>0</v>
      </c>
    </row>
    <row r="39" spans="2:4" ht="17.25" customHeight="1">
      <c r="B39" s="69" t="s">
        <v>58</v>
      </c>
      <c r="C39" s="69"/>
      <c r="D39" s="27">
        <f>E20+E30</f>
        <v>0</v>
      </c>
    </row>
    <row r="40" spans="2:4" ht="17.25" customHeight="1">
      <c r="B40" s="69" t="s">
        <v>59</v>
      </c>
      <c r="C40" s="69"/>
      <c r="D40" s="27">
        <f>E38</f>
        <v>0</v>
      </c>
    </row>
    <row r="41" ht="17.25" customHeight="1">
      <c r="D41" s="41">
        <f>SUM(D39:D40)</f>
        <v>0</v>
      </c>
    </row>
    <row r="42" ht="15">
      <c r="B42" s="65" t="s">
        <v>39</v>
      </c>
    </row>
    <row r="43" ht="15">
      <c r="B43" s="65" t="s">
        <v>36</v>
      </c>
    </row>
    <row r="44" ht="15">
      <c r="B44" s="65" t="s">
        <v>31</v>
      </c>
    </row>
    <row r="45" ht="15">
      <c r="B45" s="65" t="s">
        <v>102</v>
      </c>
    </row>
    <row r="46" ht="15">
      <c r="B46" s="65" t="s">
        <v>32</v>
      </c>
    </row>
    <row r="47" ht="15">
      <c r="B47" s="65" t="s">
        <v>19</v>
      </c>
    </row>
    <row r="48" ht="15">
      <c r="B48" s="65" t="s">
        <v>38</v>
      </c>
    </row>
    <row r="49" ht="15">
      <c r="B49" s="65" t="s">
        <v>35</v>
      </c>
    </row>
    <row r="50" ht="15">
      <c r="B50" s="65" t="s">
        <v>37</v>
      </c>
    </row>
    <row r="51" ht="15">
      <c r="B51" s="65" t="s">
        <v>33</v>
      </c>
    </row>
    <row r="52" ht="15">
      <c r="B52" s="65" t="s">
        <v>34</v>
      </c>
    </row>
  </sheetData>
  <sheetProtection/>
  <mergeCells count="14">
    <mergeCell ref="B8:F8"/>
    <mergeCell ref="B11:C11"/>
    <mergeCell ref="B21:C21"/>
    <mergeCell ref="B31:C31"/>
    <mergeCell ref="B39:C39"/>
    <mergeCell ref="B40:C40"/>
    <mergeCell ref="B9:F9"/>
    <mergeCell ref="B1:F1"/>
    <mergeCell ref="B3:C3"/>
    <mergeCell ref="D3:F3"/>
    <mergeCell ref="B4:C4"/>
    <mergeCell ref="D4:F4"/>
    <mergeCell ref="B7:F7"/>
    <mergeCell ref="B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F52"/>
  <sheetViews>
    <sheetView zoomScalePageLayoutView="0" workbookViewId="0" topLeftCell="A1">
      <selection activeCell="B42" sqref="B42:B52"/>
    </sheetView>
  </sheetViews>
  <sheetFormatPr defaultColWidth="9.140625" defaultRowHeight="17.25" customHeight="1"/>
  <cols>
    <col min="1" max="1" width="9.140625" style="7" customWidth="1"/>
    <col min="2" max="2" width="11.421875" style="7" customWidth="1"/>
    <col min="3" max="3" width="19.140625" style="41" customWidth="1"/>
    <col min="4" max="5" width="23.8515625" style="7" customWidth="1"/>
    <col min="6" max="6" width="23.57421875" style="7" customWidth="1"/>
    <col min="7" max="7" width="9.00390625" style="7" customWidth="1"/>
    <col min="8" max="16384" width="9.140625" style="7" customWidth="1"/>
  </cols>
  <sheetData>
    <row r="1" spans="2:6" ht="18.75">
      <c r="B1" s="73" t="str">
        <f>Info!A1</f>
        <v>Macau International Cadets &amp; Junior Judo Tournament</v>
      </c>
      <c r="C1" s="73"/>
      <c r="D1" s="73"/>
      <c r="E1" s="73"/>
      <c r="F1" s="73"/>
    </row>
    <row r="2" spans="3:6" ht="15">
      <c r="C2" s="13"/>
      <c r="D2" s="13"/>
      <c r="E2" s="13"/>
      <c r="F2" s="13"/>
    </row>
    <row r="3" spans="2:6" ht="18.75">
      <c r="B3" s="74" t="s">
        <v>7</v>
      </c>
      <c r="C3" s="74"/>
      <c r="D3" s="74">
        <f>Info!B7</f>
        <v>0</v>
      </c>
      <c r="E3" s="74"/>
      <c r="F3" s="74"/>
    </row>
    <row r="4" spans="2:6" ht="18.75">
      <c r="B4" s="74" t="s">
        <v>60</v>
      </c>
      <c r="C4" s="74"/>
      <c r="D4" s="74">
        <f>Info!B8</f>
        <v>0</v>
      </c>
      <c r="E4" s="74"/>
      <c r="F4" s="74"/>
    </row>
    <row r="5" spans="3:6" ht="15">
      <c r="C5" s="29"/>
      <c r="D5" s="39"/>
      <c r="E5" s="39"/>
      <c r="F5" s="39"/>
    </row>
    <row r="6" spans="2:6" ht="22.5">
      <c r="B6" s="70" t="s">
        <v>84</v>
      </c>
      <c r="C6" s="77"/>
      <c r="D6" s="77"/>
      <c r="E6" s="77"/>
      <c r="F6" s="77"/>
    </row>
    <row r="7" spans="2:6" ht="18.75">
      <c r="B7" s="75" t="s">
        <v>93</v>
      </c>
      <c r="C7" s="75"/>
      <c r="D7" s="75"/>
      <c r="E7" s="75"/>
      <c r="F7" s="75"/>
    </row>
    <row r="8" spans="2:6" s="42" customFormat="1" ht="15.75">
      <c r="B8" s="72" t="s">
        <v>56</v>
      </c>
      <c r="C8" s="72"/>
      <c r="D8" s="72"/>
      <c r="E8" s="72"/>
      <c r="F8" s="72"/>
    </row>
    <row r="9" spans="2:6" s="42" customFormat="1" ht="30.75" customHeight="1">
      <c r="B9" s="67" t="s">
        <v>95</v>
      </c>
      <c r="C9" s="67"/>
      <c r="D9" s="67"/>
      <c r="E9" s="67"/>
      <c r="F9" s="67"/>
    </row>
    <row r="10" spans="2:6" s="42" customFormat="1" ht="15.75">
      <c r="B10" s="62"/>
      <c r="C10" s="62"/>
      <c r="D10" s="62"/>
      <c r="E10" s="62"/>
      <c r="F10" s="62"/>
    </row>
    <row r="11" spans="2:6" ht="17.25" customHeight="1">
      <c r="B11" s="68" t="s">
        <v>67</v>
      </c>
      <c r="C11" s="68"/>
      <c r="D11" s="16"/>
      <c r="E11" s="15"/>
      <c r="F11" s="15"/>
    </row>
    <row r="12" spans="2:6" ht="16.5" customHeight="1">
      <c r="B12" s="18" t="s">
        <v>29</v>
      </c>
      <c r="C12" s="18" t="s">
        <v>16</v>
      </c>
      <c r="D12" s="19" t="s">
        <v>54</v>
      </c>
      <c r="E12" s="18" t="s">
        <v>23</v>
      </c>
      <c r="F12" s="18"/>
    </row>
    <row r="13" spans="2:6" ht="16.5" customHeight="1">
      <c r="B13" s="22">
        <v>1</v>
      </c>
      <c r="C13" s="43" t="s">
        <v>8</v>
      </c>
      <c r="D13" s="1"/>
      <c r="E13" s="2"/>
      <c r="F13" s="2"/>
    </row>
    <row r="14" spans="2:6" ht="16.5" customHeight="1">
      <c r="B14" s="22">
        <v>2</v>
      </c>
      <c r="C14" s="43" t="s">
        <v>9</v>
      </c>
      <c r="D14" s="1"/>
      <c r="E14" s="2"/>
      <c r="F14" s="2"/>
    </row>
    <row r="15" spans="2:6" ht="16.5" customHeight="1">
      <c r="B15" s="22">
        <v>3</v>
      </c>
      <c r="C15" s="43" t="s">
        <v>17</v>
      </c>
      <c r="D15" s="1"/>
      <c r="E15" s="3"/>
      <c r="F15" s="3"/>
    </row>
    <row r="16" spans="2:6" ht="16.5" customHeight="1">
      <c r="B16" s="22">
        <v>4</v>
      </c>
      <c r="C16" s="43" t="s">
        <v>18</v>
      </c>
      <c r="D16" s="1"/>
      <c r="E16" s="3"/>
      <c r="F16" s="3"/>
    </row>
    <row r="17" spans="2:6" ht="16.5" customHeight="1">
      <c r="B17" s="22">
        <v>5</v>
      </c>
      <c r="C17" s="43" t="s">
        <v>44</v>
      </c>
      <c r="D17" s="1"/>
      <c r="E17" s="3"/>
      <c r="F17" s="3"/>
    </row>
    <row r="18" spans="2:6" ht="16.5" customHeight="1">
      <c r="B18" s="22">
        <v>6</v>
      </c>
      <c r="C18" s="43" t="s">
        <v>51</v>
      </c>
      <c r="D18" s="1"/>
      <c r="E18" s="4"/>
      <c r="F18" s="4"/>
    </row>
    <row r="19" spans="2:6" ht="16.5" customHeight="1">
      <c r="B19" s="22">
        <v>7</v>
      </c>
      <c r="C19" s="43" t="s">
        <v>46</v>
      </c>
      <c r="D19" s="1"/>
      <c r="E19" s="4"/>
      <c r="F19" s="4"/>
    </row>
    <row r="20" spans="3:6" ht="16.5" customHeight="1">
      <c r="C20" s="40"/>
      <c r="D20" s="14"/>
      <c r="E20" s="40">
        <f>SUM(E13:E19)</f>
        <v>0</v>
      </c>
      <c r="F20" s="14"/>
    </row>
    <row r="21" spans="2:6" ht="16.5" customHeight="1">
      <c r="B21" s="68" t="s">
        <v>68</v>
      </c>
      <c r="C21" s="68"/>
      <c r="D21" s="16"/>
      <c r="E21" s="26"/>
      <c r="F21" s="26"/>
    </row>
    <row r="22" spans="2:6" ht="16.5" customHeight="1">
      <c r="B22" s="18" t="s">
        <v>29</v>
      </c>
      <c r="C22" s="18" t="s">
        <v>16</v>
      </c>
      <c r="D22" s="19" t="s">
        <v>54</v>
      </c>
      <c r="E22" s="18" t="s">
        <v>23</v>
      </c>
      <c r="F22" s="18"/>
    </row>
    <row r="23" spans="2:6" ht="17.25" customHeight="1">
      <c r="B23" s="22">
        <v>1</v>
      </c>
      <c r="C23" s="43" t="s">
        <v>10</v>
      </c>
      <c r="D23" s="1"/>
      <c r="E23" s="3"/>
      <c r="F23" s="3"/>
    </row>
    <row r="24" spans="2:6" ht="17.25" customHeight="1">
      <c r="B24" s="22">
        <v>2</v>
      </c>
      <c r="C24" s="43" t="s">
        <v>11</v>
      </c>
      <c r="D24" s="1"/>
      <c r="E24" s="3"/>
      <c r="F24" s="3"/>
    </row>
    <row r="25" spans="2:6" ht="17.25" customHeight="1">
      <c r="B25" s="22">
        <v>3</v>
      </c>
      <c r="C25" s="43" t="s">
        <v>12</v>
      </c>
      <c r="D25" s="1"/>
      <c r="E25" s="3"/>
      <c r="F25" s="3"/>
    </row>
    <row r="26" spans="2:6" ht="17.25" customHeight="1">
      <c r="B26" s="22">
        <v>4</v>
      </c>
      <c r="C26" s="43" t="s">
        <v>13</v>
      </c>
      <c r="D26" s="1"/>
      <c r="E26" s="3"/>
      <c r="F26" s="3"/>
    </row>
    <row r="27" spans="2:6" ht="17.25" customHeight="1">
      <c r="B27" s="22">
        <v>5</v>
      </c>
      <c r="C27" s="43" t="s">
        <v>52</v>
      </c>
      <c r="D27" s="1"/>
      <c r="E27" s="3"/>
      <c r="F27" s="3"/>
    </row>
    <row r="28" spans="2:6" ht="17.25" customHeight="1">
      <c r="B28" s="22">
        <v>6</v>
      </c>
      <c r="C28" s="43" t="s">
        <v>48</v>
      </c>
      <c r="D28" s="1"/>
      <c r="E28" s="3"/>
      <c r="F28" s="3"/>
    </row>
    <row r="29" spans="2:6" ht="17.25" customHeight="1">
      <c r="B29" s="22">
        <v>7</v>
      </c>
      <c r="C29" s="43" t="s">
        <v>53</v>
      </c>
      <c r="D29" s="1"/>
      <c r="E29" s="3"/>
      <c r="F29" s="3"/>
    </row>
    <row r="30" spans="3:5" ht="17.25" customHeight="1">
      <c r="C30" s="44"/>
      <c r="E30" s="41">
        <f>SUM(E23:E29)</f>
        <v>0</v>
      </c>
    </row>
    <row r="31" spans="2:6" ht="17.25" customHeight="1">
      <c r="B31" s="68" t="s">
        <v>55</v>
      </c>
      <c r="C31" s="68"/>
      <c r="D31" s="16"/>
      <c r="E31" s="26"/>
      <c r="F31" s="26"/>
    </row>
    <row r="32" spans="2:6" ht="17.25" customHeight="1">
      <c r="B32" s="18" t="s">
        <v>29</v>
      </c>
      <c r="C32" s="18" t="s">
        <v>57</v>
      </c>
      <c r="D32" s="18" t="s">
        <v>54</v>
      </c>
      <c r="E32" s="18" t="s">
        <v>23</v>
      </c>
      <c r="F32" s="18" t="s">
        <v>61</v>
      </c>
    </row>
    <row r="33" spans="2:6" ht="17.25" customHeight="1">
      <c r="B33" s="22">
        <v>1</v>
      </c>
      <c r="C33" s="46"/>
      <c r="D33" s="1"/>
      <c r="E33" s="3"/>
      <c r="F33" s="3"/>
    </row>
    <row r="34" spans="2:6" ht="17.25" customHeight="1">
      <c r="B34" s="22">
        <v>2</v>
      </c>
      <c r="C34" s="46"/>
      <c r="D34" s="1"/>
      <c r="E34" s="3"/>
      <c r="F34" s="3"/>
    </row>
    <row r="35" spans="2:6" ht="17.25" customHeight="1">
      <c r="B35" s="22">
        <v>3</v>
      </c>
      <c r="C35" s="46"/>
      <c r="D35" s="1"/>
      <c r="E35" s="3"/>
      <c r="F35" s="3"/>
    </row>
    <row r="36" spans="2:6" ht="17.25" customHeight="1">
      <c r="B36" s="22">
        <v>4</v>
      </c>
      <c r="C36" s="46"/>
      <c r="D36" s="1"/>
      <c r="E36" s="3"/>
      <c r="F36" s="3"/>
    </row>
    <row r="37" spans="2:6" ht="17.25" customHeight="1">
      <c r="B37" s="22">
        <v>5</v>
      </c>
      <c r="C37" s="46"/>
      <c r="D37" s="1"/>
      <c r="E37" s="3"/>
      <c r="F37" s="3"/>
    </row>
    <row r="38" spans="4:5" ht="17.25" customHeight="1">
      <c r="D38" s="41"/>
      <c r="E38" s="41">
        <f>SUM(E33:E37)</f>
        <v>0</v>
      </c>
    </row>
    <row r="39" spans="2:4" ht="17.25" customHeight="1">
      <c r="B39" s="69" t="s">
        <v>58</v>
      </c>
      <c r="C39" s="69"/>
      <c r="D39" s="27">
        <f>E20+E30</f>
        <v>0</v>
      </c>
    </row>
    <row r="40" spans="2:4" ht="17.25" customHeight="1">
      <c r="B40" s="69" t="s">
        <v>59</v>
      </c>
      <c r="C40" s="69"/>
      <c r="D40" s="27">
        <f>E38</f>
        <v>0</v>
      </c>
    </row>
    <row r="41" ht="17.25" customHeight="1">
      <c r="D41" s="41">
        <f>SUM(D39:D40)</f>
        <v>0</v>
      </c>
    </row>
    <row r="42" ht="17.25" customHeight="1">
      <c r="B42" s="65" t="s">
        <v>39</v>
      </c>
    </row>
    <row r="43" ht="17.25" customHeight="1">
      <c r="B43" s="65" t="s">
        <v>36</v>
      </c>
    </row>
    <row r="44" ht="17.25" customHeight="1">
      <c r="B44" s="65" t="s">
        <v>31</v>
      </c>
    </row>
    <row r="45" ht="17.25" customHeight="1">
      <c r="B45" s="65" t="s">
        <v>102</v>
      </c>
    </row>
    <row r="46" ht="17.25" customHeight="1">
      <c r="B46" s="65" t="s">
        <v>32</v>
      </c>
    </row>
    <row r="47" ht="17.25" customHeight="1">
      <c r="B47" s="65" t="s">
        <v>19</v>
      </c>
    </row>
    <row r="48" ht="17.25" customHeight="1">
      <c r="B48" s="65" t="s">
        <v>38</v>
      </c>
    </row>
    <row r="49" ht="17.25" customHeight="1">
      <c r="B49" s="65" t="s">
        <v>35</v>
      </c>
    </row>
    <row r="50" ht="17.25" customHeight="1">
      <c r="B50" s="65" t="s">
        <v>37</v>
      </c>
    </row>
    <row r="51" ht="17.25" customHeight="1">
      <c r="B51" s="65" t="s">
        <v>33</v>
      </c>
    </row>
    <row r="52" ht="17.25" customHeight="1">
      <c r="B52" s="65" t="s">
        <v>34</v>
      </c>
    </row>
  </sheetData>
  <sheetProtection/>
  <mergeCells count="14">
    <mergeCell ref="B9:F9"/>
    <mergeCell ref="B6:F6"/>
    <mergeCell ref="B8:F8"/>
    <mergeCell ref="B7:F7"/>
    <mergeCell ref="B1:F1"/>
    <mergeCell ref="D3:F3"/>
    <mergeCell ref="D4:F4"/>
    <mergeCell ref="B39:C39"/>
    <mergeCell ref="B40:C40"/>
    <mergeCell ref="B3:C3"/>
    <mergeCell ref="B4:C4"/>
    <mergeCell ref="B21:C21"/>
    <mergeCell ref="B11:C11"/>
    <mergeCell ref="B31:C31"/>
  </mergeCells>
  <printOptions/>
  <pageMargins left="0.2362204724409449" right="0.15748031496062992" top="0.9055118110236221" bottom="0.31496062992125984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43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4.7109375" style="7" customWidth="1"/>
    <col min="2" max="2" width="17.00390625" style="41" customWidth="1"/>
    <col min="3" max="3" width="26.57421875" style="7" customWidth="1"/>
    <col min="4" max="4" width="27.140625" style="7" customWidth="1"/>
    <col min="5" max="6" width="15.57421875" style="7" customWidth="1"/>
    <col min="7" max="16384" width="9.140625" style="7" customWidth="1"/>
  </cols>
  <sheetData>
    <row r="1" spans="2:6" ht="18.75">
      <c r="B1" s="73" t="str">
        <f>Info!A1</f>
        <v>Macau International Cadets &amp; Junior Judo Tournament</v>
      </c>
      <c r="C1" s="73"/>
      <c r="D1" s="73"/>
      <c r="E1" s="73"/>
      <c r="F1" s="73"/>
    </row>
    <row r="2" spans="2:6" ht="18.75">
      <c r="B2" s="45"/>
      <c r="C2" s="45"/>
      <c r="D2" s="45"/>
      <c r="E2" s="45"/>
      <c r="F2" s="45"/>
    </row>
    <row r="3" spans="1:6" ht="18.75">
      <c r="A3" s="74" t="s">
        <v>7</v>
      </c>
      <c r="B3" s="74"/>
      <c r="C3" s="74">
        <f>Info!B7</f>
        <v>0</v>
      </c>
      <c r="D3" s="74"/>
      <c r="E3" s="74"/>
      <c r="F3" s="74"/>
    </row>
    <row r="4" spans="1:6" ht="18.75">
      <c r="A4" s="74" t="s">
        <v>60</v>
      </c>
      <c r="B4" s="74"/>
      <c r="C4" s="74">
        <f>Info!B8</f>
        <v>0</v>
      </c>
      <c r="D4" s="74"/>
      <c r="E4" s="74"/>
      <c r="F4" s="74"/>
    </row>
    <row r="5" spans="1:6" ht="22.5">
      <c r="A5" s="70" t="s">
        <v>82</v>
      </c>
      <c r="B5" s="70"/>
      <c r="C5" s="70"/>
      <c r="D5" s="70"/>
      <c r="E5" s="70"/>
      <c r="F5" s="70"/>
    </row>
    <row r="6" spans="2:6" ht="18.75">
      <c r="B6" s="75" t="s">
        <v>103</v>
      </c>
      <c r="C6" s="75"/>
      <c r="D6" s="75"/>
      <c r="E6" s="75"/>
      <c r="F6" s="75"/>
    </row>
    <row r="7" spans="2:6" ht="34.5" customHeight="1">
      <c r="B7" s="67" t="s">
        <v>94</v>
      </c>
      <c r="C7" s="67"/>
      <c r="D7" s="67"/>
      <c r="E7" s="67"/>
      <c r="F7" s="67"/>
    </row>
    <row r="8" spans="2:6" s="42" customFormat="1" ht="18.75">
      <c r="B8" s="63"/>
      <c r="C8" s="63"/>
      <c r="D8" s="63"/>
      <c r="E8" s="63"/>
      <c r="F8" s="63"/>
    </row>
    <row r="9" spans="1:6" ht="13.5" customHeight="1">
      <c r="A9" s="68" t="s">
        <v>69</v>
      </c>
      <c r="B9" s="68"/>
      <c r="C9" s="16" t="s">
        <v>30</v>
      </c>
      <c r="D9" s="15"/>
      <c r="E9" s="17"/>
      <c r="F9" s="15"/>
    </row>
    <row r="10" spans="1:6" ht="27.75" customHeight="1">
      <c r="A10" s="18" t="s">
        <v>29</v>
      </c>
      <c r="B10" s="18" t="s">
        <v>16</v>
      </c>
      <c r="C10" s="19" t="s">
        <v>27</v>
      </c>
      <c r="D10" s="20" t="s">
        <v>28</v>
      </c>
      <c r="E10" s="21" t="s">
        <v>14</v>
      </c>
      <c r="F10" s="21" t="s">
        <v>15</v>
      </c>
    </row>
    <row r="11" spans="1:6" ht="15">
      <c r="A11" s="22">
        <v>1</v>
      </c>
      <c r="B11" s="43" t="s">
        <v>71</v>
      </c>
      <c r="C11" s="53"/>
      <c r="D11" s="55"/>
      <c r="E11" s="56"/>
      <c r="F11" s="56"/>
    </row>
    <row r="12" spans="1:6" ht="15.75">
      <c r="A12" s="22">
        <v>2</v>
      </c>
      <c r="B12" s="43" t="s">
        <v>72</v>
      </c>
      <c r="C12" s="1"/>
      <c r="D12" s="2"/>
      <c r="E12" s="23"/>
      <c r="F12" s="24"/>
    </row>
    <row r="13" spans="1:6" ht="15.75">
      <c r="A13" s="22">
        <v>3</v>
      </c>
      <c r="B13" s="43" t="s">
        <v>73</v>
      </c>
      <c r="C13" s="1"/>
      <c r="D13" s="2"/>
      <c r="E13" s="23"/>
      <c r="F13" s="24"/>
    </row>
    <row r="14" spans="1:6" ht="15.75">
      <c r="A14" s="22">
        <v>4</v>
      </c>
      <c r="B14" s="43" t="s">
        <v>74</v>
      </c>
      <c r="C14" s="1"/>
      <c r="D14" s="3"/>
      <c r="E14" s="25"/>
      <c r="F14" s="24"/>
    </row>
    <row r="15" spans="1:6" ht="15.75">
      <c r="A15" s="22">
        <v>5</v>
      </c>
      <c r="B15" s="43" t="s">
        <v>75</v>
      </c>
      <c r="C15" s="1"/>
      <c r="D15" s="3"/>
      <c r="E15" s="25"/>
      <c r="F15" s="24"/>
    </row>
    <row r="16" spans="2:4" ht="15">
      <c r="B16" s="40"/>
      <c r="C16" s="14"/>
      <c r="D16" s="14"/>
    </row>
    <row r="17" spans="1:5" ht="32.25" customHeight="1">
      <c r="A17" s="68" t="s">
        <v>70</v>
      </c>
      <c r="B17" s="68"/>
      <c r="C17" s="16" t="s">
        <v>30</v>
      </c>
      <c r="D17" s="26"/>
      <c r="E17" s="17"/>
    </row>
    <row r="18" spans="1:6" ht="15">
      <c r="A18" s="18" t="s">
        <v>29</v>
      </c>
      <c r="B18" s="18" t="s">
        <v>16</v>
      </c>
      <c r="C18" s="19" t="s">
        <v>27</v>
      </c>
      <c r="D18" s="20" t="s">
        <v>28</v>
      </c>
      <c r="E18" s="21" t="s">
        <v>14</v>
      </c>
      <c r="F18" s="21" t="s">
        <v>15</v>
      </c>
    </row>
    <row r="19" spans="1:6" ht="15">
      <c r="A19" s="52">
        <v>1</v>
      </c>
      <c r="B19" s="54" t="s">
        <v>76</v>
      </c>
      <c r="C19" s="53"/>
      <c r="D19" s="55"/>
      <c r="E19" s="56"/>
      <c r="F19" s="56"/>
    </row>
    <row r="20" spans="1:6" ht="15.75">
      <c r="A20" s="22">
        <v>2</v>
      </c>
      <c r="B20" s="43" t="s">
        <v>50</v>
      </c>
      <c r="C20" s="1"/>
      <c r="D20" s="3"/>
      <c r="E20" s="25"/>
      <c r="F20" s="27"/>
    </row>
    <row r="21" spans="1:6" ht="15.75">
      <c r="A21" s="22">
        <v>3</v>
      </c>
      <c r="B21" s="43" t="s">
        <v>10</v>
      </c>
      <c r="C21" s="1"/>
      <c r="D21" s="3"/>
      <c r="E21" s="25"/>
      <c r="F21" s="27"/>
    </row>
    <row r="22" spans="1:6" ht="15.75">
      <c r="A22" s="22">
        <v>4</v>
      </c>
      <c r="B22" s="43" t="s">
        <v>11</v>
      </c>
      <c r="C22" s="1"/>
      <c r="D22" s="3"/>
      <c r="E22" s="25"/>
      <c r="F22" s="27"/>
    </row>
    <row r="23" spans="1:6" ht="15.75">
      <c r="A23" s="22">
        <v>5</v>
      </c>
      <c r="B23" s="43" t="s">
        <v>12</v>
      </c>
      <c r="C23" s="1"/>
      <c r="D23" s="3"/>
      <c r="E23" s="25"/>
      <c r="F23" s="27"/>
    </row>
    <row r="24" ht="17.25" customHeight="1">
      <c r="B24" s="44"/>
    </row>
    <row r="25" spans="1:5" ht="17.25" customHeight="1">
      <c r="A25" s="68" t="s">
        <v>55</v>
      </c>
      <c r="B25" s="68"/>
      <c r="C25" s="16" t="s">
        <v>30</v>
      </c>
      <c r="D25" s="26"/>
      <c r="E25" s="17"/>
    </row>
    <row r="26" spans="1:6" ht="17.25" customHeight="1">
      <c r="A26" s="18" t="s">
        <v>29</v>
      </c>
      <c r="B26" s="18" t="s">
        <v>57</v>
      </c>
      <c r="C26" s="19" t="s">
        <v>27</v>
      </c>
      <c r="D26" s="20" t="s">
        <v>28</v>
      </c>
      <c r="E26" s="21" t="s">
        <v>14</v>
      </c>
      <c r="F26" s="21" t="s">
        <v>62</v>
      </c>
    </row>
    <row r="27" spans="1:6" ht="17.25" customHeight="1">
      <c r="A27" s="22">
        <v>1</v>
      </c>
      <c r="B27" s="46"/>
      <c r="C27" s="1"/>
      <c r="D27" s="3"/>
      <c r="E27" s="3"/>
      <c r="F27" s="24"/>
    </row>
    <row r="28" spans="1:6" ht="17.25" customHeight="1">
      <c r="A28" s="22">
        <v>2</v>
      </c>
      <c r="B28" s="46"/>
      <c r="C28" s="1"/>
      <c r="D28" s="3"/>
      <c r="E28" s="3"/>
      <c r="F28" s="24"/>
    </row>
    <row r="29" spans="1:6" ht="17.25" customHeight="1">
      <c r="A29" s="22">
        <v>3</v>
      </c>
      <c r="B29" s="46"/>
      <c r="C29" s="1"/>
      <c r="D29" s="3"/>
      <c r="E29" s="3"/>
      <c r="F29" s="24"/>
    </row>
    <row r="30" spans="1:6" ht="15.75">
      <c r="A30" s="22">
        <v>4</v>
      </c>
      <c r="B30" s="46"/>
      <c r="C30" s="1"/>
      <c r="D30" s="3"/>
      <c r="E30" s="3"/>
      <c r="F30" s="24"/>
    </row>
    <row r="31" spans="1:6" ht="15.75">
      <c r="A31" s="22">
        <v>5</v>
      </c>
      <c r="B31" s="46"/>
      <c r="C31" s="1"/>
      <c r="D31" s="3"/>
      <c r="E31" s="3"/>
      <c r="F31" s="24"/>
    </row>
    <row r="33" ht="15">
      <c r="B33" s="65" t="s">
        <v>39</v>
      </c>
    </row>
    <row r="34" ht="15">
      <c r="B34" s="65" t="s">
        <v>36</v>
      </c>
    </row>
    <row r="35" ht="15">
      <c r="B35" s="65" t="s">
        <v>31</v>
      </c>
    </row>
    <row r="36" ht="15">
      <c r="B36" s="65" t="s">
        <v>102</v>
      </c>
    </row>
    <row r="37" ht="15">
      <c r="B37" s="65" t="s">
        <v>32</v>
      </c>
    </row>
    <row r="38" ht="15">
      <c r="B38" s="65" t="s">
        <v>19</v>
      </c>
    </row>
    <row r="39" ht="15">
      <c r="B39" s="65" t="s">
        <v>38</v>
      </c>
    </row>
    <row r="40" ht="15">
      <c r="B40" s="65" t="s">
        <v>35</v>
      </c>
    </row>
    <row r="41" ht="15">
      <c r="B41" s="65" t="s">
        <v>37</v>
      </c>
    </row>
    <row r="42" ht="15">
      <c r="B42" s="65" t="s">
        <v>33</v>
      </c>
    </row>
    <row r="43" ht="15">
      <c r="B43" s="65" t="s">
        <v>34</v>
      </c>
    </row>
  </sheetData>
  <sheetProtection/>
  <mergeCells count="11">
    <mergeCell ref="C3:F3"/>
    <mergeCell ref="B7:F7"/>
    <mergeCell ref="A5:F5"/>
    <mergeCell ref="B1:F1"/>
    <mergeCell ref="B6:F6"/>
    <mergeCell ref="A17:B17"/>
    <mergeCell ref="A25:B25"/>
    <mergeCell ref="A4:B4"/>
    <mergeCell ref="A3:B3"/>
    <mergeCell ref="A9:B9"/>
    <mergeCell ref="C4:F4"/>
  </mergeCells>
  <printOptions/>
  <pageMargins left="0.2362204724409449" right="0.15748031496062992" top="0.9055118110236221" bottom="0.31496062992125984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47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57421875" style="0" customWidth="1"/>
    <col min="2" max="2" width="25.421875" style="0" customWidth="1"/>
    <col min="3" max="3" width="25.7109375" style="0" customWidth="1"/>
    <col min="4" max="4" width="25.8515625" style="0" customWidth="1"/>
    <col min="5" max="5" width="15.28125" style="0" customWidth="1"/>
    <col min="6" max="6" width="17.57421875" style="0" customWidth="1"/>
  </cols>
  <sheetData>
    <row r="1" spans="1:6" ht="18.75">
      <c r="A1" s="7"/>
      <c r="B1" s="73" t="str">
        <f>Info!A1</f>
        <v>Macau International Cadets &amp; Junior Judo Tournament</v>
      </c>
      <c r="C1" s="73"/>
      <c r="D1" s="73"/>
      <c r="E1" s="73"/>
      <c r="F1" s="73"/>
    </row>
    <row r="2" spans="1:6" ht="18.75">
      <c r="A2" s="7"/>
      <c r="B2" s="45"/>
      <c r="C2" s="45"/>
      <c r="D2" s="45"/>
      <c r="E2" s="45"/>
      <c r="F2" s="45"/>
    </row>
    <row r="3" spans="1:6" ht="18.75">
      <c r="A3" s="74" t="s">
        <v>7</v>
      </c>
      <c r="B3" s="74"/>
      <c r="C3" s="74">
        <f>Info!B7</f>
        <v>0</v>
      </c>
      <c r="D3" s="74"/>
      <c r="E3" s="74"/>
      <c r="F3" s="74"/>
    </row>
    <row r="4" spans="1:6" ht="18.75">
      <c r="A4" s="74" t="s">
        <v>60</v>
      </c>
      <c r="B4" s="74"/>
      <c r="C4" s="74">
        <f>Info!B8</f>
        <v>0</v>
      </c>
      <c r="D4" s="74"/>
      <c r="E4" s="74"/>
      <c r="F4" s="74"/>
    </row>
    <row r="5" spans="1:6" ht="22.5">
      <c r="A5" s="64"/>
      <c r="B5" s="70" t="s">
        <v>83</v>
      </c>
      <c r="C5" s="76"/>
      <c r="D5" s="76"/>
      <c r="E5" s="76"/>
      <c r="F5" s="76"/>
    </row>
    <row r="6" spans="1:6" ht="18.75">
      <c r="A6" s="7"/>
      <c r="B6" s="75" t="s">
        <v>100</v>
      </c>
      <c r="C6" s="75"/>
      <c r="D6" s="75"/>
      <c r="E6" s="75"/>
      <c r="F6" s="75"/>
    </row>
    <row r="7" spans="1:6" ht="30" customHeight="1">
      <c r="A7" s="7"/>
      <c r="B7" s="67" t="s">
        <v>97</v>
      </c>
      <c r="C7" s="67"/>
      <c r="D7" s="67"/>
      <c r="E7" s="67"/>
      <c r="F7" s="67"/>
    </row>
    <row r="8" spans="1:6" ht="18.75">
      <c r="A8" s="7"/>
      <c r="B8" s="63"/>
      <c r="C8" s="63"/>
      <c r="D8" s="63"/>
      <c r="E8" s="63"/>
      <c r="F8" s="63"/>
    </row>
    <row r="9" spans="1:6" ht="15.75">
      <c r="A9" s="68" t="s">
        <v>96</v>
      </c>
      <c r="B9" s="68"/>
      <c r="C9" s="16" t="s">
        <v>30</v>
      </c>
      <c r="D9" s="15"/>
      <c r="E9" s="17" t="s">
        <v>77</v>
      </c>
      <c r="F9" s="15"/>
    </row>
    <row r="10" spans="1:6" ht="15.75">
      <c r="A10" s="18" t="s">
        <v>29</v>
      </c>
      <c r="B10" s="18" t="s">
        <v>16</v>
      </c>
      <c r="C10" s="19" t="s">
        <v>27</v>
      </c>
      <c r="D10" s="20" t="s">
        <v>28</v>
      </c>
      <c r="E10" s="21" t="s">
        <v>14</v>
      </c>
      <c r="F10" s="21" t="s">
        <v>15</v>
      </c>
    </row>
    <row r="11" spans="1:6" ht="15.75">
      <c r="A11" s="22">
        <v>1</v>
      </c>
      <c r="B11" s="43" t="s">
        <v>41</v>
      </c>
      <c r="C11" s="53"/>
      <c r="D11" s="55"/>
      <c r="E11" s="56"/>
      <c r="F11" s="56"/>
    </row>
    <row r="12" spans="1:6" ht="15.75">
      <c r="A12" s="22">
        <v>2</v>
      </c>
      <c r="B12" s="43" t="s">
        <v>8</v>
      </c>
      <c r="C12" s="53"/>
      <c r="D12" s="55"/>
      <c r="E12" s="56"/>
      <c r="F12" s="56"/>
    </row>
    <row r="13" spans="1:6" ht="15.75">
      <c r="A13" s="22">
        <v>3</v>
      </c>
      <c r="B13" s="43" t="s">
        <v>9</v>
      </c>
      <c r="C13" s="1"/>
      <c r="D13" s="2"/>
      <c r="E13" s="23"/>
      <c r="F13" s="24"/>
    </row>
    <row r="14" spans="1:6" ht="15.75">
      <c r="A14" s="22">
        <v>4</v>
      </c>
      <c r="B14" s="43" t="s">
        <v>17</v>
      </c>
      <c r="C14" s="1"/>
      <c r="D14" s="2"/>
      <c r="E14" s="23"/>
      <c r="F14" s="24"/>
    </row>
    <row r="15" spans="1:6" ht="15.75">
      <c r="A15" s="22">
        <v>5</v>
      </c>
      <c r="B15" s="43" t="s">
        <v>18</v>
      </c>
      <c r="C15" s="1"/>
      <c r="D15" s="3"/>
      <c r="E15" s="25"/>
      <c r="F15" s="24"/>
    </row>
    <row r="16" spans="1:6" ht="15.75">
      <c r="A16" s="22">
        <v>6</v>
      </c>
      <c r="B16" s="43" t="s">
        <v>44</v>
      </c>
      <c r="C16" s="1"/>
      <c r="D16" s="3"/>
      <c r="E16" s="25"/>
      <c r="F16" s="24"/>
    </row>
    <row r="17" spans="1:6" ht="15.75">
      <c r="A17" s="22">
        <v>7</v>
      </c>
      <c r="B17" s="43" t="s">
        <v>80</v>
      </c>
      <c r="C17" s="1"/>
      <c r="D17" s="3"/>
      <c r="E17" s="25"/>
      <c r="F17" s="24"/>
    </row>
    <row r="18" spans="1:6" ht="15.75">
      <c r="A18" s="7"/>
      <c r="B18" s="40"/>
      <c r="C18" s="14"/>
      <c r="D18" s="14"/>
      <c r="E18" s="7"/>
      <c r="F18" s="7"/>
    </row>
    <row r="19" spans="1:6" ht="15.75">
      <c r="A19" s="68" t="s">
        <v>98</v>
      </c>
      <c r="B19" s="68"/>
      <c r="C19" s="16" t="s">
        <v>30</v>
      </c>
      <c r="D19" s="26"/>
      <c r="E19" s="17" t="s">
        <v>78</v>
      </c>
      <c r="F19" s="7"/>
    </row>
    <row r="20" spans="1:6" ht="15.75">
      <c r="A20" s="18" t="s">
        <v>29</v>
      </c>
      <c r="B20" s="18" t="s">
        <v>16</v>
      </c>
      <c r="C20" s="19" t="s">
        <v>27</v>
      </c>
      <c r="D20" s="20" t="s">
        <v>28</v>
      </c>
      <c r="E20" s="21" t="s">
        <v>14</v>
      </c>
      <c r="F20" s="21" t="s">
        <v>15</v>
      </c>
    </row>
    <row r="21" spans="1:6" ht="15.75">
      <c r="A21" s="22">
        <v>1</v>
      </c>
      <c r="B21" s="43" t="s">
        <v>50</v>
      </c>
      <c r="C21" s="53"/>
      <c r="D21" s="55"/>
      <c r="E21" s="56"/>
      <c r="F21" s="56"/>
    </row>
    <row r="22" spans="1:6" ht="15.75">
      <c r="A22" s="22">
        <v>2</v>
      </c>
      <c r="B22" s="43" t="s">
        <v>10</v>
      </c>
      <c r="C22" s="53"/>
      <c r="D22" s="55"/>
      <c r="E22" s="56"/>
      <c r="F22" s="56"/>
    </row>
    <row r="23" spans="1:6" ht="15.75">
      <c r="A23" s="22">
        <v>3</v>
      </c>
      <c r="B23" s="43" t="s">
        <v>11</v>
      </c>
      <c r="C23" s="1"/>
      <c r="D23" s="3"/>
      <c r="E23" s="25"/>
      <c r="F23" s="27"/>
    </row>
    <row r="24" spans="1:6" ht="15.75">
      <c r="A24" s="22">
        <v>4</v>
      </c>
      <c r="B24" s="43" t="s">
        <v>12</v>
      </c>
      <c r="C24" s="1"/>
      <c r="D24" s="3"/>
      <c r="E24" s="25"/>
      <c r="F24" s="27"/>
    </row>
    <row r="25" spans="1:6" ht="15.75">
      <c r="A25" s="22">
        <v>5</v>
      </c>
      <c r="B25" s="43" t="s">
        <v>13</v>
      </c>
      <c r="C25" s="1"/>
      <c r="D25" s="3"/>
      <c r="E25" s="25"/>
      <c r="F25" s="27"/>
    </row>
    <row r="26" spans="1:6" ht="15.75">
      <c r="A26" s="22">
        <v>6</v>
      </c>
      <c r="B26" s="43" t="s">
        <v>47</v>
      </c>
      <c r="C26" s="1"/>
      <c r="D26" s="3"/>
      <c r="E26" s="25"/>
      <c r="F26" s="27"/>
    </row>
    <row r="27" spans="1:6" ht="15" customHeight="1">
      <c r="A27" s="22">
        <v>7</v>
      </c>
      <c r="B27" s="43" t="s">
        <v>81</v>
      </c>
      <c r="C27" s="1"/>
      <c r="D27" s="3"/>
      <c r="E27" s="25"/>
      <c r="F27" s="27"/>
    </row>
    <row r="29" spans="1:6" ht="15.75">
      <c r="A29" s="68" t="s">
        <v>55</v>
      </c>
      <c r="B29" s="68"/>
      <c r="C29" s="16" t="s">
        <v>30</v>
      </c>
      <c r="D29" s="26"/>
      <c r="E29" s="17" t="s">
        <v>77</v>
      </c>
      <c r="F29" s="7"/>
    </row>
    <row r="30" spans="1:6" ht="15.75">
      <c r="A30" s="18" t="s">
        <v>29</v>
      </c>
      <c r="B30" s="18" t="s">
        <v>57</v>
      </c>
      <c r="C30" s="19" t="s">
        <v>27</v>
      </c>
      <c r="D30" s="20" t="s">
        <v>28</v>
      </c>
      <c r="E30" s="21" t="s">
        <v>14</v>
      </c>
      <c r="F30" s="21" t="s">
        <v>62</v>
      </c>
    </row>
    <row r="31" spans="1:6" ht="15.75">
      <c r="A31" s="22">
        <v>1</v>
      </c>
      <c r="B31" s="46"/>
      <c r="C31" s="1"/>
      <c r="D31" s="3"/>
      <c r="E31" s="3"/>
      <c r="F31" s="24"/>
    </row>
    <row r="32" spans="1:6" ht="15.75">
      <c r="A32" s="22">
        <v>2</v>
      </c>
      <c r="B32" s="46"/>
      <c r="C32" s="1"/>
      <c r="D32" s="3"/>
      <c r="E32" s="3"/>
      <c r="F32" s="24"/>
    </row>
    <row r="33" spans="1:6" ht="15.75">
      <c r="A33" s="22">
        <v>3</v>
      </c>
      <c r="B33" s="46"/>
      <c r="C33" s="1"/>
      <c r="D33" s="3"/>
      <c r="E33" s="3"/>
      <c r="F33" s="24"/>
    </row>
    <row r="34" spans="1:6" ht="15.75">
      <c r="A34" s="22">
        <v>4</v>
      </c>
      <c r="B34" s="46"/>
      <c r="C34" s="1"/>
      <c r="D34" s="3"/>
      <c r="E34" s="3"/>
      <c r="F34" s="24"/>
    </row>
    <row r="35" spans="1:6" ht="15.75">
      <c r="A35" s="22">
        <v>5</v>
      </c>
      <c r="B35" s="46"/>
      <c r="C35" s="1"/>
      <c r="D35" s="3"/>
      <c r="E35" s="3"/>
      <c r="F35" s="24"/>
    </row>
    <row r="37" ht="15.75">
      <c r="B37" s="65" t="s">
        <v>39</v>
      </c>
    </row>
    <row r="38" ht="15.75">
      <c r="B38" s="65" t="s">
        <v>36</v>
      </c>
    </row>
    <row r="39" ht="15.75">
      <c r="B39" s="65" t="s">
        <v>31</v>
      </c>
    </row>
    <row r="40" ht="15.75">
      <c r="B40" s="65" t="s">
        <v>102</v>
      </c>
    </row>
    <row r="41" ht="15.75">
      <c r="B41" s="65" t="s">
        <v>32</v>
      </c>
    </row>
    <row r="42" ht="15.75">
      <c r="B42" s="65" t="s">
        <v>19</v>
      </c>
    </row>
    <row r="43" ht="15.75">
      <c r="B43" s="65" t="s">
        <v>38</v>
      </c>
    </row>
    <row r="44" ht="15.75">
      <c r="B44" s="65" t="s">
        <v>35</v>
      </c>
    </row>
    <row r="45" ht="15.75">
      <c r="B45" s="65" t="s">
        <v>37</v>
      </c>
    </row>
    <row r="46" ht="15.75">
      <c r="B46" s="65" t="s">
        <v>33</v>
      </c>
    </row>
    <row r="47" ht="15.75">
      <c r="B47" s="65" t="s">
        <v>34</v>
      </c>
    </row>
  </sheetData>
  <sheetProtection/>
  <mergeCells count="11">
    <mergeCell ref="B7:F7"/>
    <mergeCell ref="A29:B29"/>
    <mergeCell ref="B5:F5"/>
    <mergeCell ref="A9:B9"/>
    <mergeCell ref="A19:B19"/>
    <mergeCell ref="B1:F1"/>
    <mergeCell ref="A3:B3"/>
    <mergeCell ref="C3:F3"/>
    <mergeCell ref="A4:B4"/>
    <mergeCell ref="C4:F4"/>
    <mergeCell ref="B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48"/>
  <sheetViews>
    <sheetView zoomScalePageLayoutView="0" workbookViewId="0" topLeftCell="A1">
      <selection activeCell="B38" sqref="B38:B48"/>
    </sheetView>
  </sheetViews>
  <sheetFormatPr defaultColWidth="9.140625" defaultRowHeight="15"/>
  <cols>
    <col min="1" max="1" width="6.57421875" style="0" customWidth="1"/>
    <col min="2" max="2" width="25.421875" style="0" customWidth="1"/>
    <col min="3" max="3" width="25.7109375" style="0" customWidth="1"/>
    <col min="4" max="4" width="25.8515625" style="0" customWidth="1"/>
    <col min="5" max="5" width="15.28125" style="0" customWidth="1"/>
    <col min="6" max="6" width="17.57421875" style="0" customWidth="1"/>
  </cols>
  <sheetData>
    <row r="1" spans="1:6" ht="18.75">
      <c r="A1" s="7"/>
      <c r="B1" s="73" t="str">
        <f>Info!A1</f>
        <v>Macau International Cadets &amp; Junior Judo Tournament</v>
      </c>
      <c r="C1" s="73"/>
      <c r="D1" s="73"/>
      <c r="E1" s="73"/>
      <c r="F1" s="73"/>
    </row>
    <row r="2" spans="1:6" ht="18.75">
      <c r="A2" s="7"/>
      <c r="B2" s="45"/>
      <c r="C2" s="45"/>
      <c r="D2" s="45"/>
      <c r="E2" s="45"/>
      <c r="F2" s="45"/>
    </row>
    <row r="3" spans="1:6" ht="18.75">
      <c r="A3" s="74" t="s">
        <v>7</v>
      </c>
      <c r="B3" s="74"/>
      <c r="C3" s="74">
        <f>Info!B7</f>
        <v>0</v>
      </c>
      <c r="D3" s="74"/>
      <c r="E3" s="74"/>
      <c r="F3" s="74"/>
    </row>
    <row r="4" spans="1:6" ht="18.75">
      <c r="A4" s="74" t="s">
        <v>60</v>
      </c>
      <c r="B4" s="74"/>
      <c r="C4" s="74">
        <f>Info!B8</f>
        <v>0</v>
      </c>
      <c r="D4" s="74"/>
      <c r="E4" s="74"/>
      <c r="F4" s="74"/>
    </row>
    <row r="5" spans="1:6" ht="15.75">
      <c r="A5" s="7"/>
      <c r="B5" s="40"/>
      <c r="C5" s="14"/>
      <c r="D5" s="14"/>
      <c r="E5" s="7"/>
      <c r="F5" s="7"/>
    </row>
    <row r="6" spans="1:6" ht="22.5">
      <c r="A6" s="7"/>
      <c r="B6" s="70" t="s">
        <v>87</v>
      </c>
      <c r="C6" s="77"/>
      <c r="D6" s="77"/>
      <c r="E6" s="77"/>
      <c r="F6" s="77"/>
    </row>
    <row r="7" spans="1:6" ht="18.75">
      <c r="A7" s="7"/>
      <c r="B7" s="75" t="s">
        <v>101</v>
      </c>
      <c r="C7" s="75"/>
      <c r="D7" s="75"/>
      <c r="E7" s="75"/>
      <c r="F7" s="75"/>
    </row>
    <row r="8" spans="1:6" ht="30" customHeight="1">
      <c r="A8" s="7"/>
      <c r="B8" s="67" t="s">
        <v>95</v>
      </c>
      <c r="C8" s="67"/>
      <c r="D8" s="67"/>
      <c r="E8" s="67"/>
      <c r="F8" s="67"/>
    </row>
    <row r="9" spans="1:6" ht="18.75">
      <c r="A9" s="7"/>
      <c r="B9" s="63"/>
      <c r="C9" s="63"/>
      <c r="D9" s="63"/>
      <c r="E9" s="63"/>
      <c r="F9" s="63"/>
    </row>
    <row r="10" spans="1:6" ht="15.75">
      <c r="A10" s="68" t="s">
        <v>67</v>
      </c>
      <c r="B10" s="68"/>
      <c r="C10" s="16" t="s">
        <v>30</v>
      </c>
      <c r="D10" s="15"/>
      <c r="E10" s="17"/>
      <c r="F10" s="15"/>
    </row>
    <row r="11" spans="1:6" ht="15.75">
      <c r="A11" s="18" t="s">
        <v>29</v>
      </c>
      <c r="B11" s="18" t="s">
        <v>16</v>
      </c>
      <c r="C11" s="19" t="s">
        <v>27</v>
      </c>
      <c r="D11" s="20" t="s">
        <v>28</v>
      </c>
      <c r="E11" s="21" t="s">
        <v>14</v>
      </c>
      <c r="F11" s="21" t="s">
        <v>15</v>
      </c>
    </row>
    <row r="12" spans="1:6" ht="15.75">
      <c r="A12" s="22">
        <v>1</v>
      </c>
      <c r="B12" s="43" t="s">
        <v>8</v>
      </c>
      <c r="C12" s="53"/>
      <c r="D12" s="55"/>
      <c r="E12" s="56"/>
      <c r="F12" s="56"/>
    </row>
    <row r="13" spans="1:6" ht="15.75">
      <c r="A13" s="22">
        <v>2</v>
      </c>
      <c r="B13" s="43" t="s">
        <v>9</v>
      </c>
      <c r="C13" s="53"/>
      <c r="D13" s="55"/>
      <c r="E13" s="56"/>
      <c r="F13" s="56"/>
    </row>
    <row r="14" spans="1:6" ht="15.75">
      <c r="A14" s="22">
        <v>3</v>
      </c>
      <c r="B14" s="43" t="s">
        <v>17</v>
      </c>
      <c r="C14" s="1"/>
      <c r="D14" s="2"/>
      <c r="E14" s="23"/>
      <c r="F14" s="24"/>
    </row>
    <row r="15" spans="1:6" ht="15.75">
      <c r="A15" s="22">
        <v>4</v>
      </c>
      <c r="B15" s="43" t="s">
        <v>18</v>
      </c>
      <c r="C15" s="1"/>
      <c r="D15" s="2"/>
      <c r="E15" s="23"/>
      <c r="F15" s="24"/>
    </row>
    <row r="16" spans="1:6" ht="15.75">
      <c r="A16" s="22">
        <v>5</v>
      </c>
      <c r="B16" s="43" t="s">
        <v>44</v>
      </c>
      <c r="C16" s="1"/>
      <c r="D16" s="3"/>
      <c r="E16" s="25"/>
      <c r="F16" s="24"/>
    </row>
    <row r="17" spans="1:6" ht="15.75">
      <c r="A17" s="22">
        <v>6</v>
      </c>
      <c r="B17" s="43" t="s">
        <v>45</v>
      </c>
      <c r="C17" s="1"/>
      <c r="D17" s="3"/>
      <c r="E17" s="25"/>
      <c r="F17" s="24"/>
    </row>
    <row r="18" spans="1:6" ht="15.75">
      <c r="A18" s="22">
        <v>7</v>
      </c>
      <c r="B18" s="43" t="s">
        <v>46</v>
      </c>
      <c r="C18" s="1"/>
      <c r="D18" s="3"/>
      <c r="E18" s="25"/>
      <c r="F18" s="24"/>
    </row>
    <row r="19" spans="1:6" ht="15.75">
      <c r="A19" s="7"/>
      <c r="B19" s="40"/>
      <c r="C19" s="14"/>
      <c r="D19" s="14"/>
      <c r="E19" s="7"/>
      <c r="F19" s="7"/>
    </row>
    <row r="20" spans="1:6" ht="15.75">
      <c r="A20" s="68" t="s">
        <v>68</v>
      </c>
      <c r="B20" s="68"/>
      <c r="C20" s="16" t="s">
        <v>30</v>
      </c>
      <c r="D20" s="26"/>
      <c r="E20" s="17"/>
      <c r="F20" s="7"/>
    </row>
    <row r="21" spans="1:6" ht="15.75">
      <c r="A21" s="18" t="s">
        <v>29</v>
      </c>
      <c r="B21" s="18" t="s">
        <v>16</v>
      </c>
      <c r="C21" s="19" t="s">
        <v>27</v>
      </c>
      <c r="D21" s="20" t="s">
        <v>28</v>
      </c>
      <c r="E21" s="21" t="s">
        <v>14</v>
      </c>
      <c r="F21" s="21" t="s">
        <v>15</v>
      </c>
    </row>
    <row r="22" spans="1:6" ht="15.75">
      <c r="A22" s="22">
        <v>1</v>
      </c>
      <c r="B22" s="43" t="s">
        <v>10</v>
      </c>
      <c r="C22" s="53"/>
      <c r="D22" s="55"/>
      <c r="E22" s="56"/>
      <c r="F22" s="56"/>
    </row>
    <row r="23" spans="1:6" ht="15.75">
      <c r="A23" s="22">
        <v>2</v>
      </c>
      <c r="B23" s="43" t="s">
        <v>11</v>
      </c>
      <c r="C23" s="53"/>
      <c r="D23" s="55"/>
      <c r="E23" s="56"/>
      <c r="F23" s="56"/>
    </row>
    <row r="24" spans="1:6" ht="15.75">
      <c r="A24" s="22">
        <v>3</v>
      </c>
      <c r="B24" s="43" t="s">
        <v>12</v>
      </c>
      <c r="C24" s="1"/>
      <c r="D24" s="3"/>
      <c r="E24" s="25"/>
      <c r="F24" s="27"/>
    </row>
    <row r="25" spans="1:6" ht="15.75">
      <c r="A25" s="22">
        <v>4</v>
      </c>
      <c r="B25" s="43" t="s">
        <v>13</v>
      </c>
      <c r="C25" s="1"/>
      <c r="D25" s="3"/>
      <c r="E25" s="25"/>
      <c r="F25" s="27"/>
    </row>
    <row r="26" spans="1:6" ht="15.75">
      <c r="A26" s="22">
        <v>5</v>
      </c>
      <c r="B26" s="43" t="s">
        <v>47</v>
      </c>
      <c r="C26" s="1"/>
      <c r="D26" s="3"/>
      <c r="E26" s="25"/>
      <c r="F26" s="27"/>
    </row>
    <row r="27" spans="1:6" ht="15.75">
      <c r="A27" s="22">
        <v>6</v>
      </c>
      <c r="B27" s="43" t="s">
        <v>48</v>
      </c>
      <c r="C27" s="1"/>
      <c r="D27" s="3"/>
      <c r="E27" s="25"/>
      <c r="F27" s="27"/>
    </row>
    <row r="28" spans="1:6" ht="15" customHeight="1">
      <c r="A28" s="22">
        <v>7</v>
      </c>
      <c r="B28" s="43" t="s">
        <v>49</v>
      </c>
      <c r="C28" s="1"/>
      <c r="D28" s="3"/>
      <c r="E28" s="25"/>
      <c r="F28" s="27"/>
    </row>
    <row r="30" spans="1:6" ht="15.75">
      <c r="A30" s="68" t="s">
        <v>55</v>
      </c>
      <c r="B30" s="68"/>
      <c r="C30" s="16" t="s">
        <v>30</v>
      </c>
      <c r="D30" s="26"/>
      <c r="E30" s="17"/>
      <c r="F30" s="7"/>
    </row>
    <row r="31" spans="1:6" ht="15.75">
      <c r="A31" s="18" t="s">
        <v>29</v>
      </c>
      <c r="B31" s="18" t="s">
        <v>57</v>
      </c>
      <c r="C31" s="19" t="s">
        <v>27</v>
      </c>
      <c r="D31" s="20" t="s">
        <v>28</v>
      </c>
      <c r="E31" s="21" t="s">
        <v>14</v>
      </c>
      <c r="F31" s="21" t="s">
        <v>62</v>
      </c>
    </row>
    <row r="32" spans="1:6" ht="15.75">
      <c r="A32" s="22">
        <v>1</v>
      </c>
      <c r="B32" s="46"/>
      <c r="C32" s="1"/>
      <c r="D32" s="3"/>
      <c r="E32" s="3"/>
      <c r="F32" s="24"/>
    </row>
    <row r="33" spans="1:6" ht="15.75">
      <c r="A33" s="22">
        <v>2</v>
      </c>
      <c r="B33" s="46"/>
      <c r="C33" s="1"/>
      <c r="D33" s="3"/>
      <c r="E33" s="3"/>
      <c r="F33" s="24"/>
    </row>
    <row r="34" spans="1:6" ht="15.75">
      <c r="A34" s="22">
        <v>3</v>
      </c>
      <c r="B34" s="46"/>
      <c r="C34" s="1"/>
      <c r="D34" s="3"/>
      <c r="E34" s="3"/>
      <c r="F34" s="24"/>
    </row>
    <row r="35" spans="1:6" ht="15.75">
      <c r="A35" s="22">
        <v>4</v>
      </c>
      <c r="B35" s="46"/>
      <c r="C35" s="1"/>
      <c r="D35" s="3"/>
      <c r="E35" s="3"/>
      <c r="F35" s="24"/>
    </row>
    <row r="36" spans="1:6" ht="15.75">
      <c r="A36" s="22">
        <v>5</v>
      </c>
      <c r="B36" s="46"/>
      <c r="C36" s="1"/>
      <c r="D36" s="3"/>
      <c r="E36" s="3"/>
      <c r="F36" s="24"/>
    </row>
    <row r="38" ht="15.75">
      <c r="B38" s="65" t="s">
        <v>39</v>
      </c>
    </row>
    <row r="39" ht="15.75">
      <c r="B39" s="65" t="s">
        <v>36</v>
      </c>
    </row>
    <row r="40" ht="15.75">
      <c r="B40" s="65" t="s">
        <v>31</v>
      </c>
    </row>
    <row r="41" ht="15.75">
      <c r="B41" s="65" t="s">
        <v>102</v>
      </c>
    </row>
    <row r="42" ht="15.75">
      <c r="B42" s="65" t="s">
        <v>32</v>
      </c>
    </row>
    <row r="43" ht="15.75">
      <c r="B43" s="65" t="s">
        <v>19</v>
      </c>
    </row>
    <row r="44" ht="15.75">
      <c r="B44" s="65" t="s">
        <v>38</v>
      </c>
    </row>
    <row r="45" ht="15.75">
      <c r="B45" s="65" t="s">
        <v>35</v>
      </c>
    </row>
    <row r="46" ht="15.75">
      <c r="B46" s="65" t="s">
        <v>37</v>
      </c>
    </row>
    <row r="47" ht="15.75">
      <c r="B47" s="65" t="s">
        <v>33</v>
      </c>
    </row>
    <row r="48" ht="15.75">
      <c r="B48" s="65" t="s">
        <v>34</v>
      </c>
    </row>
  </sheetData>
  <sheetProtection/>
  <mergeCells count="11">
    <mergeCell ref="B7:F7"/>
    <mergeCell ref="A30:B30"/>
    <mergeCell ref="B8:F8"/>
    <mergeCell ref="A10:B10"/>
    <mergeCell ref="A20:B20"/>
    <mergeCell ref="B6:F6"/>
    <mergeCell ref="B1:F1"/>
    <mergeCell ref="A3:B3"/>
    <mergeCell ref="C3:F3"/>
    <mergeCell ref="A4:B4"/>
    <mergeCell ref="C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J72"/>
  <sheetViews>
    <sheetView zoomScalePageLayoutView="0" workbookViewId="0" topLeftCell="A1">
      <selection activeCell="D75" sqref="D75"/>
    </sheetView>
  </sheetViews>
  <sheetFormatPr defaultColWidth="9.140625" defaultRowHeight="15"/>
  <cols>
    <col min="1" max="1" width="4.7109375" style="7" customWidth="1"/>
    <col min="2" max="2" width="19.140625" style="41" customWidth="1"/>
    <col min="3" max="3" width="26.57421875" style="7" customWidth="1"/>
    <col min="4" max="4" width="27.140625" style="7" customWidth="1"/>
    <col min="5" max="6" width="15.57421875" style="7" customWidth="1"/>
    <col min="7" max="7" width="12.7109375" style="7" customWidth="1"/>
    <col min="8" max="8" width="9.7109375" style="7" bestFit="1" customWidth="1"/>
    <col min="9" max="9" width="12.8515625" style="7" customWidth="1"/>
    <col min="10" max="10" width="10.00390625" style="7" customWidth="1"/>
    <col min="11" max="16384" width="9.140625" style="7" customWidth="1"/>
  </cols>
  <sheetData>
    <row r="1" spans="1:10" ht="18.75">
      <c r="A1" s="73" t="str">
        <f>Info!A1</f>
        <v>Macau International Cadets &amp; Junior Judo Tournament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6" ht="18.75">
      <c r="A3" s="74" t="s">
        <v>7</v>
      </c>
      <c r="B3" s="74"/>
      <c r="C3" s="74">
        <f>Info!B7</f>
        <v>0</v>
      </c>
      <c r="D3" s="74"/>
      <c r="E3" s="74"/>
      <c r="F3" s="74"/>
    </row>
    <row r="4" spans="1:6" ht="18.75">
      <c r="A4" s="74" t="s">
        <v>63</v>
      </c>
      <c r="B4" s="74"/>
      <c r="C4" s="74">
        <f>Info!B8</f>
        <v>0</v>
      </c>
      <c r="D4" s="74"/>
      <c r="E4" s="74"/>
      <c r="F4" s="74"/>
    </row>
    <row r="5" spans="2:4" ht="15">
      <c r="B5" s="40"/>
      <c r="C5" s="14"/>
      <c r="D5" s="14"/>
    </row>
    <row r="6" spans="1:10" ht="21.75" customHeight="1">
      <c r="A6" s="78" t="s">
        <v>100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21.75" customHeight="1">
      <c r="A7" s="79" t="s">
        <v>82</v>
      </c>
      <c r="B7" s="79"/>
      <c r="C7" s="63"/>
      <c r="D7" s="63"/>
      <c r="E7" s="63"/>
      <c r="F7" s="63"/>
      <c r="G7" s="63"/>
      <c r="H7" s="63"/>
      <c r="I7" s="63"/>
      <c r="J7" s="63"/>
    </row>
    <row r="8" spans="1:6" ht="13.5" customHeight="1">
      <c r="A8" s="68" t="s">
        <v>69</v>
      </c>
      <c r="B8" s="68"/>
      <c r="C8" s="16" t="s">
        <v>30</v>
      </c>
      <c r="D8" s="15"/>
      <c r="E8" s="17"/>
      <c r="F8" s="15"/>
    </row>
    <row r="9" spans="1:10" ht="27.75" customHeight="1">
      <c r="A9" s="18" t="s">
        <v>29</v>
      </c>
      <c r="B9" s="18" t="s">
        <v>16</v>
      </c>
      <c r="C9" s="19" t="s">
        <v>27</v>
      </c>
      <c r="D9" s="20" t="s">
        <v>28</v>
      </c>
      <c r="E9" s="21" t="s">
        <v>14</v>
      </c>
      <c r="F9" s="21" t="s">
        <v>15</v>
      </c>
      <c r="G9" s="18" t="s">
        <v>64</v>
      </c>
      <c r="H9" s="18" t="s">
        <v>65</v>
      </c>
      <c r="I9" s="18" t="s">
        <v>66</v>
      </c>
      <c r="J9" s="18" t="s">
        <v>25</v>
      </c>
    </row>
    <row r="10" spans="1:10" ht="15">
      <c r="A10" s="22">
        <v>1</v>
      </c>
      <c r="B10" s="43" t="s">
        <v>71</v>
      </c>
      <c r="C10" s="53"/>
      <c r="D10" s="55"/>
      <c r="E10" s="56"/>
      <c r="F10" s="56"/>
      <c r="G10" s="24"/>
      <c r="H10" s="52"/>
      <c r="I10" s="52"/>
      <c r="J10" s="27">
        <f>I10-H10</f>
        <v>0</v>
      </c>
    </row>
    <row r="11" spans="1:10" ht="15.75">
      <c r="A11" s="22">
        <v>2</v>
      </c>
      <c r="B11" s="43" t="s">
        <v>72</v>
      </c>
      <c r="C11" s="1"/>
      <c r="D11" s="2"/>
      <c r="E11" s="23"/>
      <c r="F11" s="24"/>
      <c r="G11" s="24"/>
      <c r="H11" s="27"/>
      <c r="I11" s="27"/>
      <c r="J11" s="27">
        <f>I11-H11</f>
        <v>0</v>
      </c>
    </row>
    <row r="12" spans="1:10" ht="15.75">
      <c r="A12" s="22">
        <v>3</v>
      </c>
      <c r="B12" s="43" t="s">
        <v>73</v>
      </c>
      <c r="C12" s="1"/>
      <c r="D12" s="2"/>
      <c r="E12" s="23"/>
      <c r="F12" s="24"/>
      <c r="G12" s="24"/>
      <c r="H12" s="27"/>
      <c r="I12" s="27"/>
      <c r="J12" s="27">
        <f>I12-H12</f>
        <v>0</v>
      </c>
    </row>
    <row r="13" spans="1:10" ht="15.75">
      <c r="A13" s="22">
        <v>4</v>
      </c>
      <c r="B13" s="43" t="s">
        <v>74</v>
      </c>
      <c r="C13" s="1"/>
      <c r="D13" s="3"/>
      <c r="E13" s="25"/>
      <c r="F13" s="24"/>
      <c r="G13" s="24"/>
      <c r="H13" s="27"/>
      <c r="I13" s="27"/>
      <c r="J13" s="27">
        <f>I13-H13</f>
        <v>0</v>
      </c>
    </row>
    <row r="14" spans="1:10" ht="15.75">
      <c r="A14" s="22">
        <v>5</v>
      </c>
      <c r="B14" s="43" t="s">
        <v>75</v>
      </c>
      <c r="C14" s="1"/>
      <c r="D14" s="3"/>
      <c r="E14" s="25"/>
      <c r="F14" s="24"/>
      <c r="G14" s="24"/>
      <c r="H14" s="27"/>
      <c r="I14" s="27"/>
      <c r="J14" s="27">
        <f>I14-H14</f>
        <v>0</v>
      </c>
    </row>
    <row r="15" spans="2:4" ht="15">
      <c r="B15" s="40"/>
      <c r="C15" s="14"/>
      <c r="D15" s="14"/>
    </row>
    <row r="16" spans="1:5" ht="18" customHeight="1">
      <c r="A16" s="68" t="s">
        <v>70</v>
      </c>
      <c r="B16" s="68"/>
      <c r="C16" s="16" t="s">
        <v>30</v>
      </c>
      <c r="D16" s="26"/>
      <c r="E16" s="17"/>
    </row>
    <row r="17" spans="1:10" ht="25.5">
      <c r="A17" s="18" t="s">
        <v>29</v>
      </c>
      <c r="B17" s="18" t="s">
        <v>16</v>
      </c>
      <c r="C17" s="19" t="s">
        <v>27</v>
      </c>
      <c r="D17" s="20" t="s">
        <v>28</v>
      </c>
      <c r="E17" s="21" t="s">
        <v>14</v>
      </c>
      <c r="F17" s="21" t="s">
        <v>15</v>
      </c>
      <c r="G17" s="18" t="s">
        <v>64</v>
      </c>
      <c r="H17" s="18" t="s">
        <v>65</v>
      </c>
      <c r="I17" s="18" t="s">
        <v>66</v>
      </c>
      <c r="J17" s="18" t="s">
        <v>25</v>
      </c>
    </row>
    <row r="18" spans="1:10" ht="15">
      <c r="A18" s="52">
        <v>1</v>
      </c>
      <c r="B18" s="54" t="s">
        <v>76</v>
      </c>
      <c r="C18" s="53"/>
      <c r="D18" s="55"/>
      <c r="E18" s="56"/>
      <c r="F18" s="56"/>
      <c r="G18" s="24"/>
      <c r="H18" s="52"/>
      <c r="I18" s="52"/>
      <c r="J18" s="27">
        <f>I18-H18</f>
        <v>0</v>
      </c>
    </row>
    <row r="19" spans="1:10" ht="15.75">
      <c r="A19" s="22">
        <v>2</v>
      </c>
      <c r="B19" s="43" t="s">
        <v>50</v>
      </c>
      <c r="C19" s="1"/>
      <c r="D19" s="3"/>
      <c r="E19" s="25"/>
      <c r="F19" s="27"/>
      <c r="G19" s="24"/>
      <c r="H19" s="27"/>
      <c r="I19" s="27"/>
      <c r="J19" s="27">
        <f>I19-H19</f>
        <v>0</v>
      </c>
    </row>
    <row r="20" spans="1:10" ht="15.75">
      <c r="A20" s="22">
        <v>3</v>
      </c>
      <c r="B20" s="43" t="s">
        <v>10</v>
      </c>
      <c r="C20" s="1"/>
      <c r="D20" s="3"/>
      <c r="E20" s="25"/>
      <c r="F20" s="27"/>
      <c r="G20" s="24"/>
      <c r="H20" s="27"/>
      <c r="I20" s="27"/>
      <c r="J20" s="27">
        <f>I20-H20</f>
        <v>0</v>
      </c>
    </row>
    <row r="21" spans="1:10" ht="15.75">
      <c r="A21" s="22">
        <v>4</v>
      </c>
      <c r="B21" s="43" t="s">
        <v>11</v>
      </c>
      <c r="C21" s="1"/>
      <c r="D21" s="3"/>
      <c r="E21" s="25"/>
      <c r="F21" s="27"/>
      <c r="G21" s="24"/>
      <c r="H21" s="27"/>
      <c r="I21" s="27"/>
      <c r="J21" s="27">
        <f>I21-H21</f>
        <v>0</v>
      </c>
    </row>
    <row r="22" spans="1:10" ht="15.75">
      <c r="A22" s="22">
        <v>5</v>
      </c>
      <c r="B22" s="43" t="s">
        <v>12</v>
      </c>
      <c r="C22" s="1"/>
      <c r="D22" s="3"/>
      <c r="E22" s="25"/>
      <c r="F22" s="27"/>
      <c r="G22" s="24"/>
      <c r="H22" s="27"/>
      <c r="I22" s="27"/>
      <c r="J22" s="27">
        <f>I22-H22</f>
        <v>0</v>
      </c>
    </row>
    <row r="23" spans="1:10" ht="15.75">
      <c r="A23" s="50"/>
      <c r="B23" s="58"/>
      <c r="C23" s="59"/>
      <c r="D23" s="60"/>
      <c r="E23" s="61"/>
      <c r="F23" s="57"/>
      <c r="G23" s="49"/>
      <c r="H23" s="57"/>
      <c r="I23" s="57"/>
      <c r="J23" s="57"/>
    </row>
    <row r="24" spans="1:10" ht="18.75">
      <c r="A24" s="80" t="s">
        <v>86</v>
      </c>
      <c r="B24" s="80"/>
      <c r="C24" s="59"/>
      <c r="D24" s="60"/>
      <c r="E24" s="61"/>
      <c r="F24" s="57"/>
      <c r="G24" s="49"/>
      <c r="H24" s="57"/>
      <c r="I24" s="57"/>
      <c r="J24" s="57"/>
    </row>
    <row r="25" spans="1:6" ht="25.5" customHeight="1">
      <c r="A25" s="68" t="s">
        <v>67</v>
      </c>
      <c r="B25" s="68"/>
      <c r="C25" s="16" t="s">
        <v>30</v>
      </c>
      <c r="D25" s="15"/>
      <c r="E25" s="17"/>
      <c r="F25" s="15"/>
    </row>
    <row r="26" spans="1:10" ht="27" customHeight="1">
      <c r="A26" s="18" t="s">
        <v>29</v>
      </c>
      <c r="B26" s="18" t="s">
        <v>16</v>
      </c>
      <c r="C26" s="19" t="s">
        <v>27</v>
      </c>
      <c r="D26" s="20" t="s">
        <v>28</v>
      </c>
      <c r="E26" s="21" t="s">
        <v>14</v>
      </c>
      <c r="F26" s="21" t="s">
        <v>15</v>
      </c>
      <c r="G26" s="18" t="s">
        <v>64</v>
      </c>
      <c r="H26" s="18" t="s">
        <v>65</v>
      </c>
      <c r="I26" s="18" t="s">
        <v>66</v>
      </c>
      <c r="J26" s="18" t="s">
        <v>25</v>
      </c>
    </row>
    <row r="27" spans="1:10" ht="17.25" customHeight="1">
      <c r="A27" s="22">
        <v>1</v>
      </c>
      <c r="B27" s="43" t="s">
        <v>41</v>
      </c>
      <c r="C27" s="53"/>
      <c r="D27" s="55"/>
      <c r="E27" s="56"/>
      <c r="F27" s="56"/>
      <c r="G27" s="24"/>
      <c r="H27" s="52"/>
      <c r="I27" s="52"/>
      <c r="J27" s="52"/>
    </row>
    <row r="28" spans="1:10" ht="17.25" customHeight="1">
      <c r="A28" s="22">
        <v>2</v>
      </c>
      <c r="B28" s="43" t="s">
        <v>8</v>
      </c>
      <c r="C28" s="53"/>
      <c r="D28" s="55"/>
      <c r="E28" s="56"/>
      <c r="F28" s="56"/>
      <c r="G28" s="24"/>
      <c r="H28" s="52"/>
      <c r="I28" s="52"/>
      <c r="J28" s="27">
        <f aca="true" t="shared" si="0" ref="J28:J33">I28-H28</f>
        <v>0</v>
      </c>
    </row>
    <row r="29" spans="1:10" ht="17.25" customHeight="1">
      <c r="A29" s="22">
        <v>3</v>
      </c>
      <c r="B29" s="43" t="s">
        <v>9</v>
      </c>
      <c r="C29" s="1"/>
      <c r="D29" s="2"/>
      <c r="E29" s="23"/>
      <c r="F29" s="24"/>
      <c r="G29" s="24"/>
      <c r="H29" s="27"/>
      <c r="I29" s="27"/>
      <c r="J29" s="27">
        <f t="shared" si="0"/>
        <v>0</v>
      </c>
    </row>
    <row r="30" spans="1:10" ht="15.75">
      <c r="A30" s="22">
        <v>4</v>
      </c>
      <c r="B30" s="43" t="s">
        <v>17</v>
      </c>
      <c r="C30" s="1"/>
      <c r="D30" s="2"/>
      <c r="E30" s="23"/>
      <c r="F30" s="24"/>
      <c r="G30" s="24"/>
      <c r="H30" s="27"/>
      <c r="I30" s="27"/>
      <c r="J30" s="27">
        <f t="shared" si="0"/>
        <v>0</v>
      </c>
    </row>
    <row r="31" spans="1:10" ht="15.75">
      <c r="A31" s="22">
        <v>5</v>
      </c>
      <c r="B31" s="43" t="s">
        <v>18</v>
      </c>
      <c r="C31" s="1"/>
      <c r="D31" s="3"/>
      <c r="E31" s="25"/>
      <c r="F31" s="24"/>
      <c r="G31" s="24"/>
      <c r="H31" s="27"/>
      <c r="I31" s="27"/>
      <c r="J31" s="27">
        <f t="shared" si="0"/>
        <v>0</v>
      </c>
    </row>
    <row r="32" spans="1:10" ht="15.75">
      <c r="A32" s="22">
        <v>6</v>
      </c>
      <c r="B32" s="43" t="s">
        <v>44</v>
      </c>
      <c r="C32" s="1"/>
      <c r="D32" s="3"/>
      <c r="E32" s="25"/>
      <c r="F32" s="24"/>
      <c r="G32" s="24"/>
      <c r="H32" s="27"/>
      <c r="I32" s="27"/>
      <c r="J32" s="27">
        <f t="shared" si="0"/>
        <v>0</v>
      </c>
    </row>
    <row r="33" spans="1:10" ht="15.75">
      <c r="A33" s="22">
        <v>7</v>
      </c>
      <c r="B33" s="43" t="s">
        <v>80</v>
      </c>
      <c r="C33" s="1"/>
      <c r="D33" s="3"/>
      <c r="E33" s="25"/>
      <c r="F33" s="24"/>
      <c r="G33" s="24"/>
      <c r="H33" s="27"/>
      <c r="I33" s="27"/>
      <c r="J33" s="27">
        <f t="shared" si="0"/>
        <v>0</v>
      </c>
    </row>
    <row r="34" spans="2:4" ht="15" customHeight="1">
      <c r="B34" s="40"/>
      <c r="C34" s="14"/>
      <c r="D34" s="14"/>
    </row>
    <row r="35" spans="1:5" ht="13.5" customHeight="1">
      <c r="A35" s="68" t="s">
        <v>68</v>
      </c>
      <c r="B35" s="68"/>
      <c r="C35" s="16" t="s">
        <v>30</v>
      </c>
      <c r="D35" s="26"/>
      <c r="E35" s="17"/>
    </row>
    <row r="36" spans="1:10" ht="25.5">
      <c r="A36" s="18" t="s">
        <v>29</v>
      </c>
      <c r="B36" s="18" t="s">
        <v>16</v>
      </c>
      <c r="C36" s="19" t="s">
        <v>27</v>
      </c>
      <c r="D36" s="20" t="s">
        <v>28</v>
      </c>
      <c r="E36" s="21" t="s">
        <v>14</v>
      </c>
      <c r="F36" s="21" t="s">
        <v>15</v>
      </c>
      <c r="G36" s="18" t="s">
        <v>64</v>
      </c>
      <c r="H36" s="18" t="s">
        <v>65</v>
      </c>
      <c r="I36" s="18" t="s">
        <v>66</v>
      </c>
      <c r="J36" s="18" t="s">
        <v>25</v>
      </c>
    </row>
    <row r="37" spans="1:10" ht="15">
      <c r="A37" s="22">
        <v>1</v>
      </c>
      <c r="B37" s="43" t="s">
        <v>50</v>
      </c>
      <c r="C37" s="53"/>
      <c r="D37" s="55"/>
      <c r="E37" s="56"/>
      <c r="F37" s="56"/>
      <c r="G37" s="24"/>
      <c r="H37" s="52"/>
      <c r="I37" s="52"/>
      <c r="J37" s="27">
        <f aca="true" t="shared" si="1" ref="J37:J43">I37-H37</f>
        <v>0</v>
      </c>
    </row>
    <row r="38" spans="1:10" ht="15.75">
      <c r="A38" s="22">
        <v>2</v>
      </c>
      <c r="B38" s="43" t="s">
        <v>10</v>
      </c>
      <c r="C38" s="1"/>
      <c r="D38" s="3"/>
      <c r="E38" s="25"/>
      <c r="F38" s="27"/>
      <c r="G38" s="24"/>
      <c r="H38" s="27"/>
      <c r="I38" s="27"/>
      <c r="J38" s="27">
        <f t="shared" si="1"/>
        <v>0</v>
      </c>
    </row>
    <row r="39" spans="1:10" ht="15.75">
      <c r="A39" s="22">
        <v>3</v>
      </c>
      <c r="B39" s="43" t="s">
        <v>11</v>
      </c>
      <c r="C39" s="1"/>
      <c r="D39" s="3"/>
      <c r="E39" s="25"/>
      <c r="F39" s="27"/>
      <c r="G39" s="24"/>
      <c r="H39" s="27"/>
      <c r="I39" s="27"/>
      <c r="J39" s="27">
        <f t="shared" si="1"/>
        <v>0</v>
      </c>
    </row>
    <row r="40" spans="1:10" ht="15.75">
      <c r="A40" s="22">
        <v>4</v>
      </c>
      <c r="B40" s="43" t="s">
        <v>12</v>
      </c>
      <c r="C40" s="1"/>
      <c r="D40" s="3"/>
      <c r="E40" s="25"/>
      <c r="F40" s="27"/>
      <c r="G40" s="24"/>
      <c r="H40" s="27"/>
      <c r="I40" s="27"/>
      <c r="J40" s="27">
        <f t="shared" si="1"/>
        <v>0</v>
      </c>
    </row>
    <row r="41" spans="1:10" ht="15.75">
      <c r="A41" s="22">
        <v>5</v>
      </c>
      <c r="B41" s="43" t="s">
        <v>13</v>
      </c>
      <c r="C41" s="1"/>
      <c r="D41" s="3"/>
      <c r="E41" s="25"/>
      <c r="F41" s="27"/>
      <c r="G41" s="24"/>
      <c r="H41" s="27"/>
      <c r="I41" s="27"/>
      <c r="J41" s="27">
        <f t="shared" si="1"/>
        <v>0</v>
      </c>
    </row>
    <row r="42" spans="1:10" ht="15.75">
      <c r="A42" s="22">
        <v>6</v>
      </c>
      <c r="B42" s="43" t="s">
        <v>47</v>
      </c>
      <c r="C42" s="1"/>
      <c r="D42" s="3"/>
      <c r="E42" s="25"/>
      <c r="F42" s="27"/>
      <c r="G42" s="24"/>
      <c r="H42" s="27"/>
      <c r="I42" s="27"/>
      <c r="J42" s="27">
        <f t="shared" si="1"/>
        <v>0</v>
      </c>
    </row>
    <row r="43" spans="1:10" ht="15.75">
      <c r="A43" s="22">
        <v>7</v>
      </c>
      <c r="B43" s="43" t="s">
        <v>81</v>
      </c>
      <c r="C43" s="1"/>
      <c r="D43" s="3"/>
      <c r="E43" s="25"/>
      <c r="F43" s="27"/>
      <c r="G43" s="24"/>
      <c r="H43" s="27"/>
      <c r="I43" s="27"/>
      <c r="J43" s="27">
        <f t="shared" si="1"/>
        <v>0</v>
      </c>
    </row>
    <row r="44" ht="15">
      <c r="B44" s="7"/>
    </row>
    <row r="45" spans="1:10" ht="18.75">
      <c r="A45" s="81" t="s">
        <v>88</v>
      </c>
      <c r="B45" s="81"/>
      <c r="C45" s="59"/>
      <c r="D45" s="60"/>
      <c r="E45" s="61"/>
      <c r="F45" s="57"/>
      <c r="G45" s="49"/>
      <c r="H45" s="57"/>
      <c r="I45" s="57"/>
      <c r="J45" s="57"/>
    </row>
    <row r="46" spans="1:6" ht="13.5" customHeight="1">
      <c r="A46" s="68" t="s">
        <v>67</v>
      </c>
      <c r="B46" s="68"/>
      <c r="C46" s="16" t="s">
        <v>30</v>
      </c>
      <c r="D46" s="15"/>
      <c r="E46" s="17"/>
      <c r="F46" s="15"/>
    </row>
    <row r="47" spans="1:10" ht="25.5">
      <c r="A47" s="18" t="s">
        <v>29</v>
      </c>
      <c r="B47" s="18" t="s">
        <v>16</v>
      </c>
      <c r="C47" s="19" t="s">
        <v>27</v>
      </c>
      <c r="D47" s="20" t="s">
        <v>28</v>
      </c>
      <c r="E47" s="21" t="s">
        <v>14</v>
      </c>
      <c r="F47" s="21" t="s">
        <v>15</v>
      </c>
      <c r="G47" s="18" t="s">
        <v>64</v>
      </c>
      <c r="H47" s="18" t="s">
        <v>65</v>
      </c>
      <c r="I47" s="18" t="s">
        <v>66</v>
      </c>
      <c r="J47" s="18" t="s">
        <v>25</v>
      </c>
    </row>
    <row r="48" spans="1:10" ht="15">
      <c r="A48" s="22">
        <v>1</v>
      </c>
      <c r="B48" s="43" t="s">
        <v>8</v>
      </c>
      <c r="C48" s="53"/>
      <c r="D48" s="55"/>
      <c r="E48" s="56"/>
      <c r="F48" s="56"/>
      <c r="G48" s="24"/>
      <c r="H48" s="52"/>
      <c r="I48" s="52"/>
      <c r="J48" s="52"/>
    </row>
    <row r="49" spans="1:10" ht="15">
      <c r="A49" s="22">
        <v>2</v>
      </c>
      <c r="B49" s="43" t="s">
        <v>9</v>
      </c>
      <c r="C49" s="53"/>
      <c r="D49" s="55"/>
      <c r="E49" s="56"/>
      <c r="F49" s="56"/>
      <c r="G49" s="24"/>
      <c r="H49" s="52"/>
      <c r="I49" s="52"/>
      <c r="J49" s="27">
        <f aca="true" t="shared" si="2" ref="J49:J54">I49-H49</f>
        <v>0</v>
      </c>
    </row>
    <row r="50" spans="1:10" ht="15.75">
      <c r="A50" s="22">
        <v>3</v>
      </c>
      <c r="B50" s="43" t="s">
        <v>17</v>
      </c>
      <c r="C50" s="1"/>
      <c r="D50" s="2"/>
      <c r="E50" s="23"/>
      <c r="F50" s="24"/>
      <c r="G50" s="24"/>
      <c r="H50" s="27"/>
      <c r="I50" s="27"/>
      <c r="J50" s="27">
        <f t="shared" si="2"/>
        <v>0</v>
      </c>
    </row>
    <row r="51" spans="1:10" ht="15.75">
      <c r="A51" s="22">
        <v>4</v>
      </c>
      <c r="B51" s="43" t="s">
        <v>18</v>
      </c>
      <c r="C51" s="1"/>
      <c r="D51" s="2"/>
      <c r="E51" s="23"/>
      <c r="F51" s="24"/>
      <c r="G51" s="24"/>
      <c r="H51" s="27"/>
      <c r="I51" s="27"/>
      <c r="J51" s="27">
        <f t="shared" si="2"/>
        <v>0</v>
      </c>
    </row>
    <row r="52" spans="1:10" ht="15.75">
      <c r="A52" s="22">
        <v>5</v>
      </c>
      <c r="B52" s="43" t="s">
        <v>44</v>
      </c>
      <c r="C52" s="1"/>
      <c r="D52" s="3"/>
      <c r="E52" s="25"/>
      <c r="F52" s="24"/>
      <c r="G52" s="24"/>
      <c r="H52" s="27"/>
      <c r="I52" s="27"/>
      <c r="J52" s="27">
        <f t="shared" si="2"/>
        <v>0</v>
      </c>
    </row>
    <row r="53" spans="1:10" ht="15.75">
      <c r="A53" s="22">
        <v>6</v>
      </c>
      <c r="B53" s="43" t="s">
        <v>45</v>
      </c>
      <c r="C53" s="1"/>
      <c r="D53" s="3"/>
      <c r="E53" s="25"/>
      <c r="F53" s="24"/>
      <c r="G53" s="24"/>
      <c r="H53" s="27"/>
      <c r="I53" s="27"/>
      <c r="J53" s="27">
        <f t="shared" si="2"/>
        <v>0</v>
      </c>
    </row>
    <row r="54" spans="1:10" ht="15.75">
      <c r="A54" s="22">
        <v>7</v>
      </c>
      <c r="B54" s="43" t="s">
        <v>46</v>
      </c>
      <c r="C54" s="1"/>
      <c r="D54" s="3"/>
      <c r="E54" s="25"/>
      <c r="F54" s="24"/>
      <c r="G54" s="24"/>
      <c r="H54" s="27"/>
      <c r="I54" s="27"/>
      <c r="J54" s="27">
        <f t="shared" si="2"/>
        <v>0</v>
      </c>
    </row>
    <row r="55" spans="2:4" ht="15">
      <c r="B55" s="40"/>
      <c r="C55" s="14"/>
      <c r="D55" s="14"/>
    </row>
    <row r="56" spans="1:5" ht="13.5" customHeight="1">
      <c r="A56" s="68" t="s">
        <v>68</v>
      </c>
      <c r="B56" s="68"/>
      <c r="C56" s="16" t="s">
        <v>30</v>
      </c>
      <c r="D56" s="26"/>
      <c r="E56" s="17"/>
    </row>
    <row r="57" spans="1:10" ht="25.5">
      <c r="A57" s="18" t="s">
        <v>29</v>
      </c>
      <c r="B57" s="18" t="s">
        <v>16</v>
      </c>
      <c r="C57" s="19" t="s">
        <v>27</v>
      </c>
      <c r="D57" s="20" t="s">
        <v>28</v>
      </c>
      <c r="E57" s="21" t="s">
        <v>14</v>
      </c>
      <c r="F57" s="21" t="s">
        <v>15</v>
      </c>
      <c r="G57" s="18" t="s">
        <v>64</v>
      </c>
      <c r="H57" s="18" t="s">
        <v>65</v>
      </c>
      <c r="I57" s="18" t="s">
        <v>66</v>
      </c>
      <c r="J57" s="18" t="s">
        <v>25</v>
      </c>
    </row>
    <row r="58" spans="1:10" ht="15">
      <c r="A58" s="22">
        <v>1</v>
      </c>
      <c r="B58" s="43" t="s">
        <v>10</v>
      </c>
      <c r="C58" s="53"/>
      <c r="D58" s="55"/>
      <c r="E58" s="56"/>
      <c r="F58" s="56"/>
      <c r="G58" s="24"/>
      <c r="H58" s="52"/>
      <c r="I58" s="52"/>
      <c r="J58" s="27">
        <f aca="true" t="shared" si="3" ref="J58:J64">I58-H58</f>
        <v>0</v>
      </c>
    </row>
    <row r="59" spans="1:10" ht="15.75">
      <c r="A59" s="22">
        <v>2</v>
      </c>
      <c r="B59" s="43" t="s">
        <v>11</v>
      </c>
      <c r="C59" s="1"/>
      <c r="D59" s="3"/>
      <c r="E59" s="25"/>
      <c r="F59" s="27"/>
      <c r="G59" s="24"/>
      <c r="H59" s="27"/>
      <c r="I59" s="27"/>
      <c r="J59" s="27">
        <f t="shared" si="3"/>
        <v>0</v>
      </c>
    </row>
    <row r="60" spans="1:10" ht="15.75">
      <c r="A60" s="22">
        <v>3</v>
      </c>
      <c r="B60" s="43" t="s">
        <v>12</v>
      </c>
      <c r="C60" s="1"/>
      <c r="D60" s="3"/>
      <c r="E60" s="25"/>
      <c r="F60" s="27"/>
      <c r="G60" s="24"/>
      <c r="H60" s="27"/>
      <c r="I60" s="27"/>
      <c r="J60" s="27">
        <f t="shared" si="3"/>
        <v>0</v>
      </c>
    </row>
    <row r="61" spans="1:10" ht="15.75">
      <c r="A61" s="22">
        <v>4</v>
      </c>
      <c r="B61" s="43" t="s">
        <v>13</v>
      </c>
      <c r="C61" s="1"/>
      <c r="D61" s="3"/>
      <c r="E61" s="25"/>
      <c r="F61" s="27"/>
      <c r="G61" s="24"/>
      <c r="H61" s="27"/>
      <c r="I61" s="27"/>
      <c r="J61" s="27">
        <f t="shared" si="3"/>
        <v>0</v>
      </c>
    </row>
    <row r="62" spans="1:10" ht="15.75">
      <c r="A62" s="22">
        <v>5</v>
      </c>
      <c r="B62" s="43" t="s">
        <v>47</v>
      </c>
      <c r="C62" s="1"/>
      <c r="D62" s="3"/>
      <c r="E62" s="25"/>
      <c r="F62" s="27"/>
      <c r="G62" s="24"/>
      <c r="H62" s="27"/>
      <c r="I62" s="27"/>
      <c r="J62" s="27">
        <f t="shared" si="3"/>
        <v>0</v>
      </c>
    </row>
    <row r="63" spans="1:10" ht="15.75">
      <c r="A63" s="22">
        <v>6</v>
      </c>
      <c r="B63" s="43" t="s">
        <v>48</v>
      </c>
      <c r="C63" s="1"/>
      <c r="D63" s="3"/>
      <c r="E63" s="25"/>
      <c r="F63" s="27"/>
      <c r="G63" s="24"/>
      <c r="H63" s="27"/>
      <c r="I63" s="27"/>
      <c r="J63" s="27">
        <f t="shared" si="3"/>
        <v>0</v>
      </c>
    </row>
    <row r="64" spans="1:10" ht="15.75">
      <c r="A64" s="22">
        <v>7</v>
      </c>
      <c r="B64" s="43" t="s">
        <v>49</v>
      </c>
      <c r="C64" s="1"/>
      <c r="D64" s="3"/>
      <c r="E64" s="25"/>
      <c r="F64" s="27"/>
      <c r="G64" s="24"/>
      <c r="H64" s="27"/>
      <c r="I64" s="27"/>
      <c r="J64" s="27">
        <f t="shared" si="3"/>
        <v>0</v>
      </c>
    </row>
    <row r="66" spans="1:5" ht="15">
      <c r="A66" s="68" t="s">
        <v>55</v>
      </c>
      <c r="B66" s="68"/>
      <c r="C66" s="16" t="s">
        <v>30</v>
      </c>
      <c r="D66" s="26"/>
      <c r="E66" s="17"/>
    </row>
    <row r="67" spans="1:10" ht="25.5">
      <c r="A67" s="18" t="s">
        <v>29</v>
      </c>
      <c r="B67" s="18" t="s">
        <v>57</v>
      </c>
      <c r="C67" s="19" t="s">
        <v>27</v>
      </c>
      <c r="D67" s="20" t="s">
        <v>28</v>
      </c>
      <c r="E67" s="21" t="s">
        <v>14</v>
      </c>
      <c r="F67" s="21" t="s">
        <v>15</v>
      </c>
      <c r="G67" s="18" t="s">
        <v>64</v>
      </c>
      <c r="H67" s="18" t="s">
        <v>65</v>
      </c>
      <c r="I67" s="18" t="s">
        <v>66</v>
      </c>
      <c r="J67" s="18" t="s">
        <v>25</v>
      </c>
    </row>
    <row r="68" spans="1:10" ht="15.75">
      <c r="A68" s="22">
        <v>1</v>
      </c>
      <c r="B68" s="46"/>
      <c r="C68" s="1"/>
      <c r="D68" s="3"/>
      <c r="E68" s="3"/>
      <c r="F68" s="56"/>
      <c r="G68" s="24"/>
      <c r="H68" s="52"/>
      <c r="I68" s="52"/>
      <c r="J68" s="27">
        <f>I68-H68</f>
        <v>0</v>
      </c>
    </row>
    <row r="69" spans="1:10" ht="15.75">
      <c r="A69" s="22">
        <v>2</v>
      </c>
      <c r="B69" s="46"/>
      <c r="C69" s="1"/>
      <c r="D69" s="3"/>
      <c r="E69" s="3"/>
      <c r="F69" s="27"/>
      <c r="G69" s="24"/>
      <c r="H69" s="27"/>
      <c r="I69" s="27"/>
      <c r="J69" s="27">
        <f>I69-H69</f>
        <v>0</v>
      </c>
    </row>
    <row r="70" spans="1:10" ht="15.75">
      <c r="A70" s="22">
        <v>3</v>
      </c>
      <c r="B70" s="46"/>
      <c r="C70" s="1"/>
      <c r="D70" s="3"/>
      <c r="E70" s="3"/>
      <c r="F70" s="27"/>
      <c r="G70" s="24"/>
      <c r="H70" s="27"/>
      <c r="I70" s="27"/>
      <c r="J70" s="27">
        <f>I70-H70</f>
        <v>0</v>
      </c>
    </row>
    <row r="71" spans="1:10" ht="15.75">
      <c r="A71" s="22">
        <v>4</v>
      </c>
      <c r="B71" s="46"/>
      <c r="C71" s="1"/>
      <c r="D71" s="3"/>
      <c r="E71" s="3"/>
      <c r="F71" s="27"/>
      <c r="G71" s="24"/>
      <c r="H71" s="27"/>
      <c r="I71" s="27"/>
      <c r="J71" s="27">
        <f>I71-H71</f>
        <v>0</v>
      </c>
    </row>
    <row r="72" spans="1:10" ht="15.75">
      <c r="A72" s="22">
        <v>5</v>
      </c>
      <c r="B72" s="46"/>
      <c r="C72" s="1"/>
      <c r="D72" s="3"/>
      <c r="E72" s="3"/>
      <c r="F72" s="24"/>
      <c r="G72" s="24"/>
      <c r="H72" s="27"/>
      <c r="I72" s="27"/>
      <c r="J72" s="27">
        <f>I72-H72</f>
        <v>0</v>
      </c>
    </row>
  </sheetData>
  <sheetProtection/>
  <mergeCells count="16">
    <mergeCell ref="A46:B46"/>
    <mergeCell ref="A56:B56"/>
    <mergeCell ref="A3:B3"/>
    <mergeCell ref="A25:B25"/>
    <mergeCell ref="A35:B35"/>
    <mergeCell ref="A8:B8"/>
    <mergeCell ref="A66:B66"/>
    <mergeCell ref="A1:J1"/>
    <mergeCell ref="A6:J6"/>
    <mergeCell ref="C4:F4"/>
    <mergeCell ref="C3:F3"/>
    <mergeCell ref="A16:B16"/>
    <mergeCell ref="A4:B4"/>
    <mergeCell ref="A7:B7"/>
    <mergeCell ref="A24:B24"/>
    <mergeCell ref="A45:B45"/>
  </mergeCells>
  <printOptions/>
  <pageMargins left="0.2362204724409449" right="0.15748031496062992" top="0.5118110236220472" bottom="0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F23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19.140625" style="30" customWidth="1"/>
    <col min="2" max="2" width="15.140625" style="30" customWidth="1"/>
    <col min="3" max="3" width="10.28125" style="30" customWidth="1"/>
    <col min="4" max="4" width="15.140625" style="30" customWidth="1"/>
    <col min="5" max="5" width="11.57421875" style="30" customWidth="1"/>
    <col min="6" max="6" width="32.57421875" style="30" customWidth="1"/>
    <col min="7" max="16384" width="9.140625" style="30" customWidth="1"/>
  </cols>
  <sheetData>
    <row r="1" spans="1:6" ht="18.75">
      <c r="A1" s="73" t="str">
        <f>Info!A1</f>
        <v>Macau International Cadets &amp; Junior Judo Tournament</v>
      </c>
      <c r="B1" s="73"/>
      <c r="C1" s="73"/>
      <c r="D1" s="73"/>
      <c r="E1" s="73"/>
      <c r="F1" s="73"/>
    </row>
    <row r="2" spans="1:6" ht="12.75">
      <c r="A2" s="31"/>
      <c r="B2" s="31"/>
      <c r="C2" s="31"/>
      <c r="D2" s="31"/>
      <c r="E2" s="31"/>
      <c r="F2" s="31"/>
    </row>
    <row r="3" spans="1:6" ht="18.75">
      <c r="A3" s="51" t="s">
        <v>7</v>
      </c>
      <c r="B3" s="85">
        <f>Info!B7</f>
        <v>0</v>
      </c>
      <c r="C3" s="85"/>
      <c r="D3" s="85"/>
      <c r="E3" s="85"/>
      <c r="F3" s="85"/>
    </row>
    <row r="4" spans="1:6" ht="18.75">
      <c r="A4" s="51" t="s">
        <v>60</v>
      </c>
      <c r="B4" s="85">
        <f>Info!B8</f>
        <v>0</v>
      </c>
      <c r="C4" s="85"/>
      <c r="D4" s="85"/>
      <c r="E4" s="85"/>
      <c r="F4" s="85"/>
    </row>
    <row r="5" spans="1:3" ht="12.75">
      <c r="A5" s="14"/>
      <c r="B5" s="14"/>
      <c r="C5" s="14"/>
    </row>
    <row r="6" spans="1:6" ht="12.75">
      <c r="A6" s="83" t="s">
        <v>79</v>
      </c>
      <c r="B6" s="83"/>
      <c r="C6" s="83"/>
      <c r="D6" s="83"/>
      <c r="E6" s="83"/>
      <c r="F6" s="83"/>
    </row>
    <row r="7" spans="1:3" ht="12.75">
      <c r="A7" s="14"/>
      <c r="B7" s="14"/>
      <c r="C7" s="14"/>
    </row>
    <row r="8" spans="1:6" ht="15" customHeight="1">
      <c r="A8" s="84" t="s">
        <v>42</v>
      </c>
      <c r="B8" s="84"/>
      <c r="C8" s="84"/>
      <c r="D8" s="84"/>
      <c r="E8" s="84"/>
      <c r="F8" s="84"/>
    </row>
    <row r="9" spans="1:6" ht="29.25" customHeight="1">
      <c r="A9" s="18" t="s">
        <v>20</v>
      </c>
      <c r="B9" s="18" t="s">
        <v>21</v>
      </c>
      <c r="C9" s="20" t="s">
        <v>26</v>
      </c>
      <c r="D9" s="18" t="s">
        <v>22</v>
      </c>
      <c r="E9" s="18" t="s">
        <v>23</v>
      </c>
      <c r="F9" s="21" t="s">
        <v>24</v>
      </c>
    </row>
    <row r="10" spans="1:6" ht="12.75">
      <c r="A10" s="32"/>
      <c r="B10" s="33"/>
      <c r="C10" s="34"/>
      <c r="D10" s="5"/>
      <c r="E10" s="22"/>
      <c r="F10" s="22"/>
    </row>
    <row r="11" spans="1:6" ht="12.75">
      <c r="A11" s="32"/>
      <c r="B11" s="35"/>
      <c r="C11" s="34"/>
      <c r="D11" s="5"/>
      <c r="E11" s="22"/>
      <c r="F11" s="36"/>
    </row>
    <row r="12" spans="1:6" ht="12.75">
      <c r="A12" s="32"/>
      <c r="B12" s="37"/>
      <c r="C12" s="34"/>
      <c r="D12" s="38"/>
      <c r="E12" s="22"/>
      <c r="F12" s="22"/>
    </row>
    <row r="13" spans="1:6" ht="12.75">
      <c r="A13" s="5"/>
      <c r="B13" s="37"/>
      <c r="C13" s="34"/>
      <c r="D13" s="38"/>
      <c r="E13" s="22"/>
      <c r="F13" s="22"/>
    </row>
    <row r="14" spans="1:6" ht="12.75">
      <c r="A14" s="5"/>
      <c r="B14" s="37"/>
      <c r="C14" s="34"/>
      <c r="D14" s="38"/>
      <c r="E14" s="22"/>
      <c r="F14" s="22"/>
    </row>
    <row r="15" spans="1:3" ht="12.75">
      <c r="A15" s="14"/>
      <c r="B15" s="14"/>
      <c r="C15" s="14"/>
    </row>
    <row r="16" spans="1:6" ht="17.25" customHeight="1">
      <c r="A16" s="82" t="s">
        <v>43</v>
      </c>
      <c r="B16" s="82"/>
      <c r="C16" s="82"/>
      <c r="D16" s="82"/>
      <c r="E16" s="82"/>
      <c r="F16" s="82"/>
    </row>
    <row r="17" spans="1:6" ht="12.75">
      <c r="A17" s="18" t="s">
        <v>20</v>
      </c>
      <c r="B17" s="18" t="s">
        <v>21</v>
      </c>
      <c r="C17" s="20" t="s">
        <v>26</v>
      </c>
      <c r="D17" s="18" t="s">
        <v>22</v>
      </c>
      <c r="E17" s="18" t="s">
        <v>23</v>
      </c>
      <c r="F17" s="21" t="s">
        <v>24</v>
      </c>
    </row>
    <row r="18" spans="1:6" ht="12.75">
      <c r="A18" s="32"/>
      <c r="B18" s="33"/>
      <c r="C18" s="34"/>
      <c r="D18" s="5"/>
      <c r="E18" s="22"/>
      <c r="F18" s="22"/>
    </row>
    <row r="19" spans="1:6" ht="12.75">
      <c r="A19" s="32"/>
      <c r="B19" s="33"/>
      <c r="C19" s="34"/>
      <c r="D19" s="5"/>
      <c r="E19" s="22"/>
      <c r="F19" s="22"/>
    </row>
    <row r="20" spans="1:6" ht="12.75">
      <c r="A20" s="32"/>
      <c r="B20" s="33"/>
      <c r="C20" s="34"/>
      <c r="D20" s="5"/>
      <c r="E20" s="22"/>
      <c r="F20" s="22"/>
    </row>
    <row r="21" spans="1:6" ht="12.75">
      <c r="A21" s="5"/>
      <c r="B21" s="37"/>
      <c r="C21" s="34"/>
      <c r="D21" s="38"/>
      <c r="E21" s="22"/>
      <c r="F21" s="22"/>
    </row>
    <row r="22" spans="1:6" ht="12.75">
      <c r="A22" s="5"/>
      <c r="B22" s="37"/>
      <c r="C22" s="34"/>
      <c r="D22" s="38"/>
      <c r="E22" s="22"/>
      <c r="F22" s="22"/>
    </row>
    <row r="23" ht="12.75">
      <c r="A23" s="28"/>
    </row>
  </sheetData>
  <sheetProtection/>
  <mergeCells count="6">
    <mergeCell ref="A16:F16"/>
    <mergeCell ref="A1:F1"/>
    <mergeCell ref="A6:F6"/>
    <mergeCell ref="A8:F8"/>
    <mergeCell ref="B3:F3"/>
    <mergeCell ref="B4:F4"/>
  </mergeCells>
  <printOptions/>
  <pageMargins left="0.23" right="0.17" top="0.33" bottom="0.32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Joyce</cp:lastModifiedBy>
  <cp:lastPrinted>2013-05-14T14:31:36Z</cp:lastPrinted>
  <dcterms:created xsi:type="dcterms:W3CDTF">2010-03-02T15:31:49Z</dcterms:created>
  <dcterms:modified xsi:type="dcterms:W3CDTF">2014-04-17T06:53:34Z</dcterms:modified>
  <cp:category/>
  <cp:version/>
  <cp:contentType/>
  <cp:contentStatus/>
</cp:coreProperties>
</file>