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11880" windowHeight="6036" tabRatio="813" activeTab="2"/>
  </bookViews>
  <sheets>
    <sheet name="A.報名總表(請連同匯款證明單一同郵寄以完成報名)" sheetId="15" r:id="rId1"/>
    <sheet name="B.職員名單(須列印郵寄)(團體賽名單)" sheetId="17" r:id="rId2"/>
    <sheet name="C.選手名單(不須列印郵寄)(個人賽名單)" sheetId="23" r:id="rId3"/>
    <sheet name="注意事項" sheetId="25" r:id="rId4"/>
    <sheet name="團體會員編號" sheetId="27" r:id="rId5"/>
    <sheet name="工作表2" sheetId="28" r:id="rId6"/>
  </sheets>
  <externalReferences>
    <externalReference r:id="rId7"/>
  </externalReferences>
  <definedNames>
    <definedName name="AA" localSheetId="1">'[1]98年報名單位'!#REF!</definedName>
    <definedName name="AA">'[1]98年報名單位'!#REF!</definedName>
    <definedName name="_xlnm.Print_Area" localSheetId="0">'A.報名總表(請連同匯款證明單一同郵寄以完成報名)'!$B$1:$I$46</definedName>
    <definedName name="_xlnm.Print_Area" localSheetId="1">'B.職員名單(須列印郵寄)(團體賽名單)'!$A$1:$E$39</definedName>
    <definedName name="_xlnm.Print_Area" localSheetId="2">'C.選手名單(不須列印郵寄)(個人賽名單)'!$C$1:$Q$36</definedName>
    <definedName name="性別">'C.選手名單(不須列印郵寄)(個人賽名單)'!$AH$5:$AH$6</definedName>
    <definedName name="級數">'C.選手名單(不須列印郵寄)(個人賽名單)'!$U$4:$AD$4</definedName>
    <definedName name="組別">'C.選手名單(不須列印郵寄)(個人賽名單)'!$S$5:$S$21</definedName>
    <definedName name="組別1">'C.選手名單(不須列印郵寄)(個人賽名單)'!$S$4:$S$21</definedName>
    <definedName name="量級">'C.選手名單(不須列印郵寄)(個人賽名單)'!$U$6:$AD$21</definedName>
    <definedName name="量級1">'C.選手名單(不須列印郵寄)(個人賽名單)'!$U$6:$AA$21</definedName>
    <definedName name="會員編號">工作表2!$A$1:$A$250</definedName>
  </definedNames>
  <calcPr calcId="145621"/>
</workbook>
</file>

<file path=xl/calcChain.xml><?xml version="1.0" encoding="utf-8"?>
<calcChain xmlns="http://schemas.openxmlformats.org/spreadsheetml/2006/main">
  <c r="D21" i="15" l="1"/>
  <c r="K3" i="15" l="1"/>
  <c r="D38" i="15" l="1"/>
  <c r="G27" i="15" l="1"/>
  <c r="G26" i="15"/>
  <c r="G12" i="15"/>
  <c r="G11" i="15"/>
  <c r="E2" i="17" l="1"/>
  <c r="G37" i="15"/>
  <c r="G36" i="15"/>
  <c r="G35" i="15"/>
  <c r="G34" i="15"/>
  <c r="G33" i="15"/>
  <c r="G32" i="15"/>
  <c r="G31" i="15"/>
  <c r="G30" i="15"/>
  <c r="G29" i="15"/>
  <c r="G28" i="15"/>
  <c r="G25" i="15"/>
  <c r="G24" i="15"/>
  <c r="G23" i="15"/>
  <c r="G22" i="15"/>
  <c r="G20" i="15"/>
  <c r="G19" i="15"/>
  <c r="G18" i="15"/>
  <c r="G17" i="15"/>
  <c r="G16" i="15"/>
  <c r="G15" i="15"/>
  <c r="G14" i="15"/>
  <c r="G13" i="15"/>
  <c r="G10" i="15"/>
  <c r="G9" i="15"/>
  <c r="G8" i="15"/>
  <c r="G7" i="15"/>
  <c r="G6" i="15"/>
  <c r="C42" i="15"/>
  <c r="G38" i="15" l="1"/>
  <c r="C43" i="15" s="1"/>
</calcChain>
</file>

<file path=xl/comments1.xml><?xml version="1.0" encoding="utf-8"?>
<comments xmlns="http://schemas.openxmlformats.org/spreadsheetml/2006/main">
  <authors>
    <author>ACER</author>
  </authors>
  <commentList>
    <comment ref="D5" authorId="0">
      <text>
        <r>
          <rPr>
            <b/>
            <sz val="14"/>
            <color indexed="81"/>
            <rFont val="標楷體"/>
            <family val="4"/>
            <charset val="136"/>
          </rPr>
          <t>請輸入組數(數字)即可</t>
        </r>
      </text>
    </comment>
    <comment ref="C42" authorId="0">
      <text>
        <r>
          <rPr>
            <b/>
            <sz val="14"/>
            <color indexed="81"/>
            <rFont val="標楷體"/>
            <family val="4"/>
            <charset val="136"/>
          </rPr>
          <t>除非必要/無須填寫或修改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43" authorId="0">
      <text>
        <r>
          <rPr>
            <b/>
            <sz val="14"/>
            <color indexed="81"/>
            <rFont val="標楷體"/>
            <family val="4"/>
            <charset val="136"/>
          </rPr>
          <t>除非必要/無須填寫或修改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F8" authorId="0">
      <text>
        <r>
          <rPr>
            <b/>
            <sz val="14"/>
            <color indexed="81"/>
            <rFont val="標楷體"/>
            <family val="4"/>
            <charset val="136"/>
          </rPr>
          <t>未報名之組別~請將</t>
        </r>
        <r>
          <rPr>
            <b/>
            <u/>
            <sz val="14"/>
            <color indexed="81"/>
            <rFont val="標楷體"/>
            <family val="4"/>
            <charset val="136"/>
          </rPr>
          <t>表格列</t>
        </r>
        <r>
          <rPr>
            <b/>
            <sz val="14"/>
            <color indexed="81"/>
            <rFont val="標楷體"/>
            <family val="4"/>
            <charset val="136"/>
          </rPr>
          <t xml:space="preserve">請自行刪減後再列印~謝謝! </t>
        </r>
        <r>
          <rPr>
            <sz val="12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<sst xmlns="http://schemas.openxmlformats.org/spreadsheetml/2006/main" count="877" uniqueCount="514">
  <si>
    <t>姓名</t>
    <phoneticPr fontId="4" type="noConversion"/>
  </si>
  <si>
    <t>社會男子乙組</t>
    <phoneticPr fontId="4" type="noConversion"/>
  </si>
  <si>
    <t>社會男子甲組</t>
    <phoneticPr fontId="4" type="noConversion"/>
  </si>
  <si>
    <t>社會女子甲組</t>
    <phoneticPr fontId="4" type="noConversion"/>
  </si>
  <si>
    <t>社會女子乙組</t>
    <phoneticPr fontId="4" type="noConversion"/>
  </si>
  <si>
    <t>社會男子乙組</t>
    <phoneticPr fontId="4" type="noConversion"/>
  </si>
  <si>
    <t>團體</t>
    <phoneticPr fontId="4" type="noConversion"/>
  </si>
  <si>
    <t>特別組</t>
    <phoneticPr fontId="4" type="noConversion"/>
  </si>
  <si>
    <t>報名費</t>
    <phoneticPr fontId="4" type="noConversion"/>
  </si>
  <si>
    <t>金額</t>
    <phoneticPr fontId="4" type="noConversion"/>
  </si>
  <si>
    <t>組</t>
    <phoneticPr fontId="4" type="noConversion"/>
  </si>
  <si>
    <t>個人</t>
    <phoneticPr fontId="4" type="noConversion"/>
  </si>
  <si>
    <t>人</t>
    <phoneticPr fontId="4" type="noConversion"/>
  </si>
  <si>
    <t>合計:</t>
    <phoneticPr fontId="4" type="noConversion"/>
  </si>
  <si>
    <t>組別</t>
    <phoneticPr fontId="4" type="noConversion"/>
  </si>
  <si>
    <t>職別</t>
    <phoneticPr fontId="4" type="noConversion"/>
  </si>
  <si>
    <t>+100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</si>
  <si>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</si>
  <si>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</si>
  <si>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</si>
  <si>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</si>
  <si>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</si>
  <si>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</si>
  <si>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</si>
  <si>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</si>
  <si>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+78</t>
    <phoneticPr fontId="4" type="noConversion"/>
  </si>
  <si>
    <t>九</t>
    <phoneticPr fontId="4" type="noConversion"/>
  </si>
  <si>
    <t>十</t>
    <phoneticPr fontId="4" type="noConversion"/>
  </si>
  <si>
    <t>+55</t>
    <phoneticPr fontId="4" type="noConversion"/>
  </si>
  <si>
    <t>↓</t>
    <phoneticPr fontId="4" type="noConversion"/>
  </si>
  <si>
    <t>匯款證明單:</t>
    <phoneticPr fontId="4" type="noConversion"/>
  </si>
  <si>
    <t>收據金額:</t>
    <phoneticPr fontId="4" type="noConversion"/>
  </si>
  <si>
    <t>高中男子組</t>
    <phoneticPr fontId="4" type="noConversion"/>
  </si>
  <si>
    <t>高中女子組</t>
    <phoneticPr fontId="4" type="noConversion"/>
  </si>
  <si>
    <t>國中男子組</t>
    <phoneticPr fontId="4" type="noConversion"/>
  </si>
  <si>
    <t>國中女子組</t>
    <phoneticPr fontId="4" type="noConversion"/>
  </si>
  <si>
    <t>團體/個人</t>
    <phoneticPr fontId="4" type="noConversion"/>
  </si>
  <si>
    <t>收據抬頭:</t>
  </si>
  <si>
    <t>聯絡人:</t>
    <phoneticPr fontId="4" type="noConversion"/>
  </si>
  <si>
    <t>聯絡電話:</t>
    <phoneticPr fontId="4" type="noConversion"/>
  </si>
  <si>
    <t>□電匯單□ATM轉帳收據□其他:</t>
    <phoneticPr fontId="4" type="noConversion"/>
  </si>
  <si>
    <t>單位及教練簽章:</t>
    <phoneticPr fontId="4" type="noConversion"/>
  </si>
  <si>
    <t>領隊</t>
    <phoneticPr fontId="4" type="noConversion"/>
  </si>
  <si>
    <t>管理</t>
    <phoneticPr fontId="4" type="noConversion"/>
  </si>
  <si>
    <t>教練</t>
    <phoneticPr fontId="4" type="noConversion"/>
  </si>
  <si>
    <t>人數</t>
    <phoneticPr fontId="4" type="noConversion"/>
  </si>
  <si>
    <t>姓名</t>
    <phoneticPr fontId="4" type="noConversion"/>
  </si>
  <si>
    <t>出生年月日</t>
    <phoneticPr fontId="4" type="noConversion"/>
  </si>
  <si>
    <t>身份證字號</t>
    <phoneticPr fontId="4" type="noConversion"/>
  </si>
  <si>
    <t>團體組</t>
    <phoneticPr fontId="4" type="noConversion"/>
  </si>
  <si>
    <t>請選量級↓</t>
    <phoneticPr fontId="4" type="noConversion"/>
  </si>
  <si>
    <t>性別</t>
    <phoneticPr fontId="4" type="noConversion"/>
  </si>
  <si>
    <t>(二)個人組組別</t>
    <phoneticPr fontId="4" type="noConversion"/>
  </si>
  <si>
    <t>+81</t>
    <phoneticPr fontId="4" type="noConversion"/>
  </si>
  <si>
    <t>+70</t>
    <phoneticPr fontId="4" type="noConversion"/>
  </si>
  <si>
    <t>例</t>
    <phoneticPr fontId="4" type="noConversion"/>
  </si>
  <si>
    <t>選手名單(請填寫完整資料俾便辦理保險事宜)</t>
    <phoneticPr fontId="4" type="noConversion"/>
  </si>
  <si>
    <t>大專男子乙組</t>
    <phoneticPr fontId="4" type="noConversion"/>
  </si>
  <si>
    <t>大專女子乙組</t>
    <phoneticPr fontId="4" type="noConversion"/>
  </si>
  <si>
    <t>團體</t>
    <phoneticPr fontId="4" type="noConversion"/>
  </si>
  <si>
    <t>組</t>
    <phoneticPr fontId="4" type="noConversion"/>
  </si>
  <si>
    <t>社會男子甲組</t>
    <phoneticPr fontId="4" type="noConversion"/>
  </si>
  <si>
    <t>社會男子乙組</t>
    <phoneticPr fontId="4" type="noConversion"/>
  </si>
  <si>
    <t>社會女子甲組</t>
    <phoneticPr fontId="4" type="noConversion"/>
  </si>
  <si>
    <t>社會女子乙組</t>
    <phoneticPr fontId="4" type="noConversion"/>
  </si>
  <si>
    <t>大專男子乙組</t>
    <phoneticPr fontId="4" type="noConversion"/>
  </si>
  <si>
    <t>大專女子乙組</t>
    <phoneticPr fontId="4" type="noConversion"/>
  </si>
  <si>
    <t>高中男子組</t>
    <phoneticPr fontId="4" type="noConversion"/>
  </si>
  <si>
    <t>高中女子組</t>
    <phoneticPr fontId="4" type="noConversion"/>
  </si>
  <si>
    <t>國中男子組</t>
    <phoneticPr fontId="4" type="noConversion"/>
  </si>
  <si>
    <t>國中女子組</t>
    <phoneticPr fontId="4" type="noConversion"/>
  </si>
  <si>
    <t>會員編號</t>
    <phoneticPr fontId="4" type="noConversion"/>
  </si>
  <si>
    <t>、、、</t>
    <phoneticPr fontId="4" type="noConversion"/>
  </si>
  <si>
    <t>王小明</t>
    <phoneticPr fontId="4" type="noConversion"/>
  </si>
  <si>
    <t>男</t>
    <phoneticPr fontId="4" type="noConversion"/>
  </si>
  <si>
    <t>H111222333</t>
    <phoneticPr fontId="4" type="noConversion"/>
  </si>
  <si>
    <t>A</t>
    <phoneticPr fontId="4" type="noConversion"/>
  </si>
  <si>
    <t>隊</t>
    <phoneticPr fontId="4" type="noConversion"/>
  </si>
  <si>
    <t>僅一隊不用註記A或B隊</t>
    <phoneticPr fontId="4" type="noConversion"/>
  </si>
  <si>
    <t>選手人數=過磅單數量</t>
    <phoneticPr fontId="4" type="noConversion"/>
  </si>
  <si>
    <t>個人組</t>
    <phoneticPr fontId="4" type="noConversion"/>
  </si>
  <si>
    <t>yymmdd-790805</t>
    <phoneticPr fontId="4" type="noConversion"/>
  </si>
  <si>
    <t>特別組</t>
    <phoneticPr fontId="4" type="noConversion"/>
  </si>
  <si>
    <t>人</t>
    <phoneticPr fontId="4" type="noConversion"/>
  </si>
  <si>
    <t>團體組</t>
    <phoneticPr fontId="4" type="noConversion"/>
  </si>
  <si>
    <t>個人組報名人數</t>
    <phoneticPr fontId="4" type="noConversion"/>
  </si>
  <si>
    <t>會員號碼</t>
    <phoneticPr fontId="4" type="noConversion"/>
  </si>
  <si>
    <t>組別</t>
    <phoneticPr fontId="4" type="noConversion"/>
  </si>
  <si>
    <t>特別組</t>
    <phoneticPr fontId="4" type="noConversion"/>
  </si>
  <si>
    <t>單位名稱</t>
    <phoneticPr fontId="4" type="noConversion"/>
  </si>
  <si>
    <t>限四個字</t>
  </si>
  <si>
    <t>王小名、王小名、王小名、王小名、王小名、王小名、王小名</t>
    <phoneticPr fontId="4" type="noConversion"/>
  </si>
  <si>
    <t>、、、、、、</t>
    <phoneticPr fontId="4" type="noConversion"/>
  </si>
  <si>
    <t>團體組</t>
    <phoneticPr fontId="4" type="noConversion"/>
  </si>
  <si>
    <t>(團體組含隊長至多七名)</t>
    <phoneticPr fontId="4" type="noConversion"/>
  </si>
  <si>
    <t>道館或柔委會報名之在學生請務必於填寫正確學校名稱</t>
    <phoneticPr fontId="4" type="noConversion"/>
  </si>
  <si>
    <t>報名單位：</t>
    <phoneticPr fontId="4" type="noConversion"/>
  </si>
  <si>
    <t>國小男生A組</t>
    <phoneticPr fontId="4" type="noConversion"/>
  </si>
  <si>
    <t>國小女生A組</t>
    <phoneticPr fontId="4" type="noConversion"/>
  </si>
  <si>
    <t>國小男生B組</t>
    <phoneticPr fontId="4" type="noConversion"/>
  </si>
  <si>
    <t>國小女生B組</t>
    <phoneticPr fontId="4" type="noConversion"/>
  </si>
  <si>
    <t>組</t>
    <phoneticPr fontId="4" type="noConversion"/>
  </si>
  <si>
    <t>團體</t>
    <phoneticPr fontId="4" type="noConversion"/>
  </si>
  <si>
    <t>團體組報名組數</t>
    <phoneticPr fontId="4" type="noConversion"/>
  </si>
  <si>
    <t>國小男生組</t>
    <phoneticPr fontId="4" type="noConversion"/>
  </si>
  <si>
    <t>國小女生組</t>
    <phoneticPr fontId="4" type="noConversion"/>
  </si>
  <si>
    <t>(一)團體組</t>
    <phoneticPr fontId="4" type="noConversion"/>
  </si>
  <si>
    <t>(二)團體組</t>
    <phoneticPr fontId="4" type="noConversion"/>
  </si>
  <si>
    <t>(一)個人組組別</t>
    <phoneticPr fontId="4" type="noConversion"/>
  </si>
  <si>
    <t>大專女子乙組</t>
    <phoneticPr fontId="4" type="noConversion"/>
  </si>
  <si>
    <r>
      <t>請選組別</t>
    </r>
    <r>
      <rPr>
        <sz val="11"/>
        <rFont val="新細明體"/>
        <family val="1"/>
        <charset val="136"/>
      </rPr>
      <t>↓</t>
    </r>
    <phoneticPr fontId="4" type="noConversion"/>
  </si>
  <si>
    <t>級數</t>
    <phoneticPr fontId="4" type="noConversion"/>
  </si>
  <si>
    <t>一</t>
    <phoneticPr fontId="4" type="noConversion"/>
  </si>
  <si>
    <t>量級</t>
    <phoneticPr fontId="4" type="noConversion"/>
  </si>
  <si>
    <t>級數</t>
    <phoneticPr fontId="4" type="noConversion"/>
  </si>
  <si>
    <t>A.報名總表(請連同匯款證明單一同郵寄以完成報名)</t>
  </si>
  <si>
    <t>C.選手名單(不須列印郵寄)</t>
  </si>
  <si>
    <t>十一、報名手續：</t>
  </si>
  <si>
    <t>3.如需開立不同單位或金額收據請另行註明。</t>
    <phoneticPr fontId="4" type="noConversion"/>
  </si>
  <si>
    <t>一律採用電子郵件方式報名。</t>
    <phoneticPr fontId="4" type="noConversion"/>
  </si>
  <si>
    <t>※請不要填入金額(G欄)---&gt;金額會自動跳出</t>
    <phoneticPr fontId="4" type="noConversion"/>
  </si>
  <si>
    <t>4.標準報名表如右--------------------------------------------&gt;</t>
    <phoneticPr fontId="4" type="noConversion"/>
  </si>
  <si>
    <t>1.請於報名表欄位&lt;B職員名單&gt;填入領隊、管理、教練及隊長姓名。</t>
    <phoneticPr fontId="4" type="noConversion"/>
  </si>
  <si>
    <t>2.若須註明團體組教練或團體組隊長，請於姓名後註明組別。</t>
    <phoneticPr fontId="4" type="noConversion"/>
  </si>
  <si>
    <t>1.請於報名表欄位&lt;C選手名單&gt;填入選手個人資料，俾便本會辦理保險事宜。</t>
    <phoneticPr fontId="4" type="noConversion"/>
  </si>
  <si>
    <t>※B.職員名單與C.選手名單務必一致</t>
    <phoneticPr fontId="4" type="noConversion"/>
  </si>
  <si>
    <r>
      <t>1.請於報名表欄位&lt;A報名總表&gt;填入</t>
    </r>
    <r>
      <rPr>
        <sz val="14"/>
        <color rgb="FFFF0000"/>
        <rFont val="標楷體"/>
        <family val="4"/>
        <charset val="136"/>
      </rPr>
      <t>單位名稱全銜</t>
    </r>
    <r>
      <rPr>
        <sz val="14"/>
        <rFont val="標楷體"/>
        <family val="4"/>
        <charset val="136"/>
      </rPr>
      <t>，俾便本會開立報名費收據。</t>
    </r>
    <phoneticPr fontId="4" type="noConversion"/>
  </si>
  <si>
    <r>
      <t>2.並</t>
    </r>
    <r>
      <rPr>
        <sz val="14"/>
        <color rgb="FFFF0000"/>
        <rFont val="標楷體"/>
        <family val="4"/>
        <charset val="136"/>
      </rPr>
      <t>填入</t>
    </r>
    <r>
      <rPr>
        <sz val="14"/>
        <rFont val="標楷體"/>
        <family val="4"/>
        <charset val="136"/>
      </rPr>
      <t>會員編號、報名人數</t>
    </r>
    <r>
      <rPr>
        <sz val="14"/>
        <color rgb="FFFF0000"/>
        <rFont val="標楷體"/>
        <family val="4"/>
        <charset val="136"/>
      </rPr>
      <t>(D欄)</t>
    </r>
    <r>
      <rPr>
        <sz val="14"/>
        <rFont val="標楷體"/>
        <family val="4"/>
        <charset val="136"/>
      </rPr>
      <t>、聯絡人及聯絡人電話。</t>
    </r>
    <phoneticPr fontId="4" type="noConversion"/>
  </si>
  <si>
    <r>
      <t>3.未報名之組別~請將</t>
    </r>
    <r>
      <rPr>
        <sz val="14"/>
        <color rgb="FFFF0000"/>
        <rFont val="標楷體"/>
        <family val="4"/>
        <charset val="136"/>
      </rPr>
      <t>表格列</t>
    </r>
    <r>
      <rPr>
        <sz val="14"/>
        <rFont val="標楷體"/>
        <family val="4"/>
        <charset val="136"/>
      </rPr>
      <t xml:space="preserve">請自行刪減後再列印~謝謝! </t>
    </r>
    <phoneticPr fontId="4" type="noConversion"/>
  </si>
  <si>
    <r>
      <t>2.請勿刪除/增加任何</t>
    </r>
    <r>
      <rPr>
        <sz val="14"/>
        <color rgb="FFFF0000"/>
        <rFont val="標楷體"/>
        <family val="4"/>
        <charset val="136"/>
      </rPr>
      <t>欄位</t>
    </r>
    <r>
      <rPr>
        <sz val="14"/>
        <rFont val="標楷體"/>
        <family val="4"/>
        <charset val="136"/>
      </rPr>
      <t>，人數大於30人請往下增加</t>
    </r>
    <r>
      <rPr>
        <sz val="14"/>
        <color rgb="FFFF0000"/>
        <rFont val="標楷體"/>
        <family val="4"/>
        <charset val="136"/>
      </rPr>
      <t>列數</t>
    </r>
    <phoneticPr fontId="4" type="noConversion"/>
  </si>
  <si>
    <r>
      <t>※請於報名截止日前將電子檔案寄至報名專用電子信箱:</t>
    </r>
    <r>
      <rPr>
        <u/>
        <sz val="14"/>
        <color rgb="FFFF0000"/>
        <rFont val="標楷體"/>
        <family val="4"/>
        <charset val="136"/>
      </rPr>
      <t>tpejudo.ctja@gmail.com</t>
    </r>
    <r>
      <rPr>
        <sz val="14"/>
        <rFont val="標楷體"/>
        <family val="4"/>
        <charset val="136"/>
      </rPr>
      <t>。</t>
    </r>
    <phoneticPr fontId="4" type="noConversion"/>
  </si>
  <si>
    <t>(例:台北市大同高中全國賽報名表)</t>
    <phoneticPr fontId="4" type="noConversion"/>
  </si>
  <si>
    <t>※電匯帳戶:中華民國柔道總會呂威震，彰化銀行/中崙分行-5154-01-468000-00。</t>
    <phoneticPr fontId="4" type="noConversion"/>
  </si>
  <si>
    <t>※劃撥帳戶:中華民國柔道總會呂威震，郵局帳號:50329595。</t>
    <phoneticPr fontId="4" type="noConversion"/>
  </si>
  <si>
    <t>※恕不接受匯票、現金袋或現金等方式繳交報名費----------&gt;會務人員收取現金對帳會容易疏漏</t>
    <phoneticPr fontId="4" type="noConversion"/>
  </si>
  <si>
    <t>※</t>
    <phoneticPr fontId="4" type="noConversion"/>
  </si>
  <si>
    <r>
      <t>※請於報名截止日(4/8)前完成報名及繳費，郵寄地址:</t>
    </r>
    <r>
      <rPr>
        <u/>
        <sz val="14"/>
        <rFont val="標楷體"/>
        <family val="4"/>
        <charset val="136"/>
      </rPr>
      <t>104臺北市中山區朱崙街20號510室。</t>
    </r>
    <r>
      <rPr>
        <sz val="14"/>
        <rFont val="標楷體"/>
        <family val="4"/>
        <charset val="136"/>
      </rPr>
      <t>(郵戳為憑)。</t>
    </r>
    <phoneticPr fontId="4" type="noConversion"/>
  </si>
  <si>
    <t>※如有正當理由無法參賽者，所繳報名費扣除相關行政作業所需支出後退還餘款。(報名費二分之一)</t>
    <phoneticPr fontId="4" type="noConversion"/>
  </si>
  <si>
    <t>B.職員名單(須列印郵寄)</t>
    <phoneticPr fontId="4" type="noConversion"/>
  </si>
  <si>
    <t>※請將&lt;A報名總表&gt;及&lt;B.職員名單&gt;列印(A4一張)並經單位簽名蓋章後連同匯款證明單掛號郵寄至本會，始完成報名。</t>
    <phoneticPr fontId="4" type="noConversion"/>
  </si>
  <si>
    <t>匯款證明單黏貼處~超出下頁部份往上摺即可~謝謝!</t>
    <phoneticPr fontId="4" type="noConversion"/>
  </si>
  <si>
    <r>
      <t>※主旨請寫</t>
    </r>
    <r>
      <rPr>
        <u/>
        <sz val="14"/>
        <color rgb="FFFF0000"/>
        <rFont val="標楷體"/>
        <family val="4"/>
        <charset val="136"/>
      </rPr>
      <t>會員號碼</t>
    </r>
    <r>
      <rPr>
        <sz val="14"/>
        <color rgb="FFFF0000"/>
        <rFont val="標楷體"/>
        <family val="4"/>
        <charset val="136"/>
      </rPr>
      <t>及</t>
    </r>
    <r>
      <rPr>
        <u/>
        <sz val="14"/>
        <color rgb="FFFF0000"/>
        <rFont val="標楷體"/>
        <family val="4"/>
        <charset val="136"/>
      </rPr>
      <t>縣市單位名稱全國賽報名表</t>
    </r>
    <r>
      <rPr>
        <sz val="14"/>
        <color rgb="FFFF0000"/>
        <rFont val="標楷體"/>
        <family val="4"/>
        <charset val="136"/>
      </rPr>
      <t>。---&gt;請勿只填寫</t>
    </r>
    <r>
      <rPr>
        <u/>
        <sz val="14"/>
        <color rgb="FFFF0000"/>
        <rFont val="標楷體"/>
        <family val="4"/>
        <charset val="136"/>
      </rPr>
      <t>全國賽報名表</t>
    </r>
    <r>
      <rPr>
        <sz val="14"/>
        <color rgb="FFFF0000"/>
        <rFont val="標楷體"/>
        <family val="4"/>
        <charset val="136"/>
      </rPr>
      <t>(若大家都寫同樣的主旨-會務人員收信/查信會很容易疏漏)</t>
    </r>
    <phoneticPr fontId="4" type="noConversion"/>
  </si>
  <si>
    <t>大專男子甲組</t>
    <phoneticPr fontId="4" type="noConversion"/>
  </si>
  <si>
    <t>大專女子甲組</t>
    <phoneticPr fontId="4" type="noConversion"/>
  </si>
  <si>
    <t>請勿刪除任何欄位~謝謝!</t>
    <phoneticPr fontId="4" type="noConversion"/>
  </si>
  <si>
    <t>本人報名資料僅供主辦單位辦理本活動使用</t>
    <phoneticPr fontId="4" type="noConversion"/>
  </si>
  <si>
    <t>台灣省體育會柔道協會</t>
    <phoneticPr fontId="4" type="noConversion"/>
  </si>
  <si>
    <t>基隆市</t>
  </si>
  <si>
    <t>臺北市體育總會柔道協會</t>
    <phoneticPr fontId="4" type="noConversion"/>
  </si>
  <si>
    <t>臺北市</t>
  </si>
  <si>
    <t>高雄市體育會柔道委員會</t>
    <phoneticPr fontId="4" type="noConversion"/>
  </si>
  <si>
    <t>高雄市</t>
  </si>
  <si>
    <t>內政部警政署</t>
    <phoneticPr fontId="4" type="noConversion"/>
  </si>
  <si>
    <t>臺北市</t>
    <phoneticPr fontId="4" type="noConversion"/>
  </si>
  <si>
    <t>台北市中山區柔道委員會</t>
    <phoneticPr fontId="4" type="noConversion"/>
  </si>
  <si>
    <t>新北市體育總會柔道委員會</t>
    <phoneticPr fontId="4" type="noConversion"/>
  </si>
  <si>
    <t>新北市</t>
    <phoneticPr fontId="4" type="noConversion"/>
  </si>
  <si>
    <t>板橋區體育會柔道委員會</t>
    <phoneticPr fontId="4" type="noConversion"/>
  </si>
  <si>
    <t>土城區柔道委員會</t>
    <phoneticPr fontId="4" type="noConversion"/>
  </si>
  <si>
    <t>新竹市體育會柔道委員會</t>
  </si>
  <si>
    <t>新竹市</t>
    <phoneticPr fontId="4" type="noConversion"/>
  </si>
  <si>
    <t>南投縣體育會柔道委員會</t>
    <phoneticPr fontId="4" type="noConversion"/>
  </si>
  <si>
    <t>南投縣</t>
    <phoneticPr fontId="4" type="noConversion"/>
  </si>
  <si>
    <t>嘉義市體育會柔道委員會</t>
    <phoneticPr fontId="4" type="noConversion"/>
  </si>
  <si>
    <t>嘉義市</t>
    <phoneticPr fontId="4" type="noConversion"/>
  </si>
  <si>
    <t>屏東縣體育會柔道委員會</t>
    <phoneticPr fontId="4" type="noConversion"/>
  </si>
  <si>
    <t>屏東市</t>
    <phoneticPr fontId="4" type="noConversion"/>
  </si>
  <si>
    <t>台東縣體育會柔道委員會</t>
    <phoneticPr fontId="4" type="noConversion"/>
  </si>
  <si>
    <t>台東市</t>
    <phoneticPr fontId="4" type="noConversion"/>
  </si>
  <si>
    <t>宜蘭縣體育會柔道委員會</t>
    <phoneticPr fontId="4" type="noConversion"/>
  </si>
  <si>
    <t>宜蘭縣</t>
    <phoneticPr fontId="4" type="noConversion"/>
  </si>
  <si>
    <t>安平道館</t>
  </si>
  <si>
    <t>台中市柔道館</t>
    <phoneticPr fontId="4" type="noConversion"/>
  </si>
  <si>
    <t>台中市</t>
    <phoneticPr fontId="4" type="noConversion"/>
  </si>
  <si>
    <t>松江柔道館</t>
  </si>
  <si>
    <t>台中市柔道協進會</t>
    <phoneticPr fontId="4" type="noConversion"/>
  </si>
  <si>
    <t>后里柔道館</t>
  </si>
  <si>
    <t>臺灣警察專科學校</t>
    <phoneticPr fontId="4" type="noConversion"/>
  </si>
  <si>
    <t>中國文化大學</t>
    <phoneticPr fontId="4" type="noConversion"/>
  </si>
  <si>
    <t>中央警察大學</t>
    <phoneticPr fontId="4" type="noConversion"/>
  </si>
  <si>
    <t>桃園市</t>
    <phoneticPr fontId="4" type="noConversion"/>
  </si>
  <si>
    <t>國立體育大學</t>
    <phoneticPr fontId="4" type="noConversion"/>
  </si>
  <si>
    <t>國立臺灣體育運動大學</t>
    <phoneticPr fontId="4" type="noConversion"/>
  </si>
  <si>
    <t>臺北市私立開南高級商工職業學校</t>
    <phoneticPr fontId="4" type="noConversion"/>
  </si>
  <si>
    <t>臺北市私立稻江高級護理家事職業學校</t>
    <phoneticPr fontId="4" type="noConversion"/>
  </si>
  <si>
    <t>臺北市立士林高級商業職業學校</t>
    <phoneticPr fontId="4" type="noConversion"/>
  </si>
  <si>
    <t>臺中市私立新民高級中學</t>
    <phoneticPr fontId="4" type="noConversion"/>
  </si>
  <si>
    <t>國立豐原高級商業職業學校</t>
  </si>
  <si>
    <t>國立臺中啟明學校</t>
    <phoneticPr fontId="4" type="noConversion"/>
  </si>
  <si>
    <t>國立東石高級中學</t>
    <phoneticPr fontId="4" type="noConversion"/>
  </si>
  <si>
    <t>嘉義縣</t>
    <phoneticPr fontId="4" type="noConversion"/>
  </si>
  <si>
    <t>高雄市立中正高級工業職業學校</t>
    <phoneticPr fontId="4" type="noConversion"/>
  </si>
  <si>
    <t>高雄市</t>
    <phoneticPr fontId="4" type="noConversion"/>
  </si>
  <si>
    <t>國立蘇澳高級海事水產職業學校</t>
    <phoneticPr fontId="4" type="noConversion"/>
  </si>
  <si>
    <t>新北市立明德高級中學</t>
    <phoneticPr fontId="4" type="noConversion"/>
  </si>
  <si>
    <t>新北市立土城國民中學</t>
    <phoneticPr fontId="4" type="noConversion"/>
  </si>
  <si>
    <t>臺中市立后里國民中學</t>
    <phoneticPr fontId="4" type="noConversion"/>
  </si>
  <si>
    <t>臺北市中正區忠義國民小學</t>
    <phoneticPr fontId="4" type="noConversion"/>
  </si>
  <si>
    <t>桃園市桃園區會稽國民小學</t>
    <phoneticPr fontId="4" type="noConversion"/>
  </si>
  <si>
    <t>臺中市后里區內埔國民小學</t>
    <phoneticPr fontId="4" type="noConversion"/>
  </si>
  <si>
    <t>高雄市私立三信高級家事商業職業學校</t>
    <phoneticPr fontId="4" type="noConversion"/>
  </si>
  <si>
    <t>基隆市體育會柔道委員會</t>
    <phoneticPr fontId="4" type="noConversion"/>
  </si>
  <si>
    <t>基隆市</t>
    <phoneticPr fontId="4" type="noConversion"/>
  </si>
  <si>
    <t>嘉義市立北興國民中學</t>
    <phoneticPr fontId="4" type="noConversion"/>
  </si>
  <si>
    <t>高雄市五甲國民中學</t>
    <phoneticPr fontId="4" type="noConversion"/>
  </si>
  <si>
    <t>臺北市大理高級中學</t>
    <phoneticPr fontId="4" type="noConversion"/>
  </si>
  <si>
    <t>臺東縣卑南鄉大南國民小學</t>
    <phoneticPr fontId="4" type="noConversion"/>
  </si>
  <si>
    <t>台東縣</t>
    <phoneticPr fontId="4" type="noConversion"/>
  </si>
  <si>
    <t>國立屏東高級工業職業學校(104.04.20來文退會)</t>
    <phoneticPr fontId="4" type="noConversion"/>
  </si>
  <si>
    <t>屏東縣</t>
    <phoneticPr fontId="4" type="noConversion"/>
  </si>
  <si>
    <t>正男柔道館</t>
  </si>
  <si>
    <t>桃園市體育會柔道委員會</t>
    <phoneticPr fontId="4" type="noConversion"/>
  </si>
  <si>
    <t>臺中市后里區后里國民小學</t>
    <phoneticPr fontId="4" type="noConversion"/>
  </si>
  <si>
    <t>臺北市立大學</t>
    <phoneticPr fontId="4" type="noConversion"/>
  </si>
  <si>
    <t>彰化縣立彰化藝術高級中學</t>
    <phoneticPr fontId="4" type="noConversion"/>
  </si>
  <si>
    <t>彰化縣</t>
    <phoneticPr fontId="4" type="noConversion"/>
  </si>
  <si>
    <t>臺南市立民德國民中學</t>
    <phoneticPr fontId="4" type="noConversion"/>
  </si>
  <si>
    <t>台南市</t>
    <phoneticPr fontId="4" type="noConversion"/>
  </si>
  <si>
    <t>新北市立江翠國民中學</t>
    <phoneticPr fontId="4" type="noConversion"/>
  </si>
  <si>
    <t>臺北市私立泰北高級中學</t>
    <phoneticPr fontId="4" type="noConversion"/>
  </si>
  <si>
    <t>嘉義市立大業國民中學</t>
    <phoneticPr fontId="4" type="noConversion"/>
  </si>
  <si>
    <t>國立臺東大學附屬體育高級中學</t>
    <phoneticPr fontId="4" type="noConversion"/>
  </si>
  <si>
    <t>輔仁大學學校財團法人輔仁大學</t>
    <phoneticPr fontId="4" type="noConversion"/>
  </si>
  <si>
    <t>國立南投高級中學</t>
    <phoneticPr fontId="4" type="noConversion"/>
  </si>
  <si>
    <t>南投市</t>
    <phoneticPr fontId="4" type="noConversion"/>
  </si>
  <si>
    <t>草屯鎮柔道委員會</t>
    <phoneticPr fontId="4" type="noConversion"/>
  </si>
  <si>
    <t>嘉義縣私立協志高級工商職業學校</t>
    <phoneticPr fontId="4" type="noConversion"/>
  </si>
  <si>
    <t>高雄市立中庄國民中學</t>
    <phoneticPr fontId="4" type="noConversion"/>
  </si>
  <si>
    <t>臺南市私立長榮高級中學</t>
    <phoneticPr fontId="4" type="noConversion"/>
  </si>
  <si>
    <t>高雄市大寮區中庄國民小學</t>
    <phoneticPr fontId="4" type="noConversion"/>
  </si>
  <si>
    <t>嘉義市私立嘉華高級中學</t>
    <phoneticPr fontId="4" type="noConversion"/>
  </si>
  <si>
    <t>崇右技術學院</t>
    <phoneticPr fontId="4" type="noConversion"/>
  </si>
  <si>
    <t>新北市立正德國民中學</t>
    <phoneticPr fontId="4" type="noConversion"/>
  </si>
  <si>
    <t>國立臺灣師範大學</t>
    <phoneticPr fontId="4" type="noConversion"/>
  </si>
  <si>
    <t>臺東縣臺東市知本國民小學</t>
    <phoneticPr fontId="4" type="noConversion"/>
  </si>
  <si>
    <t xml:space="preserve">屏東縣私立南榮國民中學 </t>
    <phoneticPr fontId="4" type="noConversion"/>
  </si>
  <si>
    <t>吳鳳學校財團法人吳鳳科技大學</t>
    <phoneticPr fontId="4" type="noConversion"/>
  </si>
  <si>
    <t>弘光科技大學</t>
    <phoneticPr fontId="4" type="noConversion"/>
  </si>
  <si>
    <t>新北市淡水區鄧公國民小學</t>
    <phoneticPr fontId="4" type="noConversion"/>
  </si>
  <si>
    <t>南投縣立草屯國民中學</t>
    <phoneticPr fontId="4" type="noConversion"/>
  </si>
  <si>
    <t>大葉大學</t>
    <phoneticPr fontId="4" type="noConversion"/>
  </si>
  <si>
    <t>淡水區柔道委員會</t>
    <phoneticPr fontId="4" type="noConversion"/>
  </si>
  <si>
    <t>臺東縣臺東市卑南國民小學</t>
    <phoneticPr fontId="4" type="noConversion"/>
  </si>
  <si>
    <t>新北市立碧華國民中學</t>
    <phoneticPr fontId="4" type="noConversion"/>
  </si>
  <si>
    <t>臺北市立復興高級中學</t>
    <phoneticPr fontId="4" type="noConversion"/>
  </si>
  <si>
    <t>臺北市立大同高級中學</t>
    <phoneticPr fontId="4" type="noConversion"/>
  </si>
  <si>
    <t>基隆市立安樂高級中學</t>
    <phoneticPr fontId="4" type="noConversion"/>
  </si>
  <si>
    <t>屏東縣立枋寮高級中學</t>
    <phoneticPr fontId="4" type="noConversion"/>
  </si>
  <si>
    <t>臺中市立豐原國民中學</t>
    <phoneticPr fontId="4" type="noConversion"/>
  </si>
  <si>
    <t>高雄市立翠屏國民中小學</t>
    <phoneticPr fontId="4" type="noConversion"/>
  </si>
  <si>
    <t>嘉義市立民生國民中學</t>
    <phoneticPr fontId="4" type="noConversion"/>
  </si>
  <si>
    <t>高雄市立文山高級中學</t>
    <phoneticPr fontId="4" type="noConversion"/>
  </si>
  <si>
    <t>嘉藥學校財團法人嘉南藥理大學</t>
    <phoneticPr fontId="4" type="noConversion"/>
  </si>
  <si>
    <t>高雄市立福誠高級中學(體育組)</t>
    <phoneticPr fontId="4" type="noConversion"/>
  </si>
  <si>
    <t>憲兵訓練中心(體戰組)</t>
    <phoneticPr fontId="4" type="noConversion"/>
  </si>
  <si>
    <t>新北市立竹圍高級中學</t>
    <phoneticPr fontId="4" type="noConversion"/>
  </si>
  <si>
    <t>臺中市立后綜高級中學</t>
    <phoneticPr fontId="4" type="noConversion"/>
  </si>
  <si>
    <t>彰化縣體育會柔道委員會</t>
    <phoneticPr fontId="4" type="noConversion"/>
  </si>
  <si>
    <t>彰化市</t>
    <phoneticPr fontId="4" type="noConversion"/>
  </si>
  <si>
    <t>彰化縣體育會柔道委員會 何明宗總幹事</t>
    <phoneticPr fontId="4" type="noConversion"/>
  </si>
  <si>
    <t>臨福柔道館</t>
    <phoneticPr fontId="4" type="noConversion"/>
  </si>
  <si>
    <t>臺中市體育總會柔道委員會</t>
    <phoneticPr fontId="4" type="noConversion"/>
  </si>
  <si>
    <t>蘭陽技術學院</t>
  </si>
  <si>
    <t>國立民雄高級農工職業學校</t>
    <phoneticPr fontId="4" type="noConversion"/>
  </si>
  <si>
    <t>花蓮柔道館</t>
    <phoneticPr fontId="4" type="noConversion"/>
  </si>
  <si>
    <t>花蓮縣</t>
    <phoneticPr fontId="4" type="noConversion"/>
  </si>
  <si>
    <t>嘉義市柔道協會</t>
    <phoneticPr fontId="4" type="noConversion"/>
  </si>
  <si>
    <t>海天保全</t>
  </si>
  <si>
    <t>臺北市南港區柔道委員會成德柔道館</t>
    <phoneticPr fontId="4" type="noConversion"/>
  </si>
  <si>
    <t>可愛柔道館</t>
    <phoneticPr fontId="4" type="noConversion"/>
  </si>
  <si>
    <t>嘉義精誠柔道館</t>
    <phoneticPr fontId="4" type="noConversion"/>
  </si>
  <si>
    <t>桃園市立楊明國民中學</t>
    <phoneticPr fontId="4" type="noConversion"/>
  </si>
  <si>
    <t>新北市立溪崑國民中學</t>
    <phoneticPr fontId="4" type="noConversion"/>
  </si>
  <si>
    <t>新竹縣尖石鄉秀巒國民小學</t>
    <phoneticPr fontId="4" type="noConversion"/>
  </si>
  <si>
    <t>新竹縣</t>
    <phoneticPr fontId="4" type="noConversion"/>
  </si>
  <si>
    <t>陸軍軍官學校</t>
    <phoneticPr fontId="4" type="noConversion"/>
  </si>
  <si>
    <t>宜蘭縣南澳鄉南澳國民小學</t>
    <phoneticPr fontId="4" type="noConversion"/>
  </si>
  <si>
    <t>國立和美實驗學校</t>
  </si>
  <si>
    <t>屏東縣立泰武國民中學</t>
    <phoneticPr fontId="4" type="noConversion"/>
  </si>
  <si>
    <t>屏東縣泰武鄉武潭國民小學</t>
    <phoneticPr fontId="4" type="noConversion"/>
  </si>
  <si>
    <t>高雄市立海青高級工商職業學校</t>
    <phoneticPr fontId="4" type="noConversion"/>
  </si>
  <si>
    <t>南投縣仁愛鄉發祥國民小學</t>
    <phoneticPr fontId="4" type="noConversion"/>
  </si>
  <si>
    <t>雙園柔道館</t>
  </si>
  <si>
    <t>國立臺東大學</t>
    <phoneticPr fontId="4" type="noConversion"/>
  </si>
  <si>
    <t>景文科技大學</t>
  </si>
  <si>
    <t>新北市立三民高級中學</t>
    <phoneticPr fontId="4" type="noConversion"/>
  </si>
  <si>
    <t>新竹縣體育會柔道委員會</t>
    <phoneticPr fontId="4" type="noConversion"/>
  </si>
  <si>
    <t>新北市立錦和高級中學</t>
    <phoneticPr fontId="4" type="noConversion"/>
  </si>
  <si>
    <t>大安柔道館</t>
    <phoneticPr fontId="4" type="noConversion"/>
  </si>
  <si>
    <t>台中市福平柔道館</t>
  </si>
  <si>
    <t>臺北市立北投國民中學</t>
    <phoneticPr fontId="4" type="noConversion"/>
  </si>
  <si>
    <t>屏東縣立瑪家國民中學</t>
    <phoneticPr fontId="4" type="noConversion"/>
  </si>
  <si>
    <t>屏東縣立大同高級中學</t>
    <phoneticPr fontId="4" type="noConversion"/>
  </si>
  <si>
    <t>新北市立樹林高級中學</t>
    <phoneticPr fontId="4" type="noConversion"/>
  </si>
  <si>
    <t>新北市立八里國民中學</t>
    <phoneticPr fontId="4" type="noConversion"/>
  </si>
  <si>
    <t>新北市中和區錦和國民小學</t>
    <phoneticPr fontId="4" type="noConversion"/>
  </si>
  <si>
    <t>桃園市立會稽國民中學</t>
    <phoneticPr fontId="4" type="noConversion"/>
  </si>
  <si>
    <t>高雄市鳳山區中崙國民小學</t>
    <phoneticPr fontId="4" type="noConversion"/>
  </si>
  <si>
    <t>宜蘭縣南澳鄉金岳國民小學</t>
    <phoneticPr fontId="4" type="noConversion"/>
  </si>
  <si>
    <t>苗栗縣立苑裡高級中學</t>
    <phoneticPr fontId="4" type="noConversion"/>
  </si>
  <si>
    <t>苗栗縣</t>
    <phoneticPr fontId="4" type="noConversion"/>
  </si>
  <si>
    <t>苗栗縣立致民國民中學</t>
    <phoneticPr fontId="4" type="noConversion"/>
  </si>
  <si>
    <t>屏東縣立來義高級中學</t>
    <phoneticPr fontId="4" type="noConversion"/>
  </si>
  <si>
    <t>新北市淡水區新興國民小學</t>
    <phoneticPr fontId="4" type="noConversion"/>
  </si>
  <si>
    <t>彰化縣彰化市平和國民小學</t>
    <phoneticPr fontId="4" type="noConversion"/>
  </si>
  <si>
    <t>國立竹北高級中學</t>
    <phoneticPr fontId="4" type="noConversion"/>
  </si>
  <si>
    <t>桃園市楊梅區大同國民小學</t>
    <phoneticPr fontId="4" type="noConversion"/>
  </si>
  <si>
    <t>長庚學校財團法人長庚科技大學</t>
    <phoneticPr fontId="4" type="noConversion"/>
  </si>
  <si>
    <t>臺北市立桃源國民中學</t>
    <phoneticPr fontId="4" type="noConversion"/>
  </si>
  <si>
    <t>元智大學</t>
    <phoneticPr fontId="4" type="noConversion"/>
  </si>
  <si>
    <t>雲林縣立二崙國民中學</t>
    <phoneticPr fontId="4" type="noConversion"/>
  </si>
  <si>
    <t>雲林縣</t>
    <phoneticPr fontId="4" type="noConversion"/>
  </si>
  <si>
    <t>臺北市立新民國中</t>
    <phoneticPr fontId="4" type="noConversion"/>
  </si>
  <si>
    <t>苗栗縣立苑里高中</t>
    <phoneticPr fontId="4" type="noConversion"/>
  </si>
  <si>
    <t>宜蘭縣立南澳高級中學</t>
    <phoneticPr fontId="4" type="noConversion"/>
  </si>
  <si>
    <t>嘉義縣體育會柔道委員會
(嘉義縣朴子柔道訓練站)</t>
    <phoneticPr fontId="4" type="noConversion"/>
  </si>
  <si>
    <t>桃園縣大業國小</t>
    <phoneticPr fontId="4" type="noConversion"/>
  </si>
  <si>
    <t>新北市三芝區興華國民小學</t>
    <phoneticPr fontId="4" type="noConversion"/>
  </si>
  <si>
    <t>花蓮縣柔道委員會</t>
    <phoneticPr fontId="4" type="noConversion"/>
  </si>
  <si>
    <t>臺北市私立中山國民小學</t>
    <phoneticPr fontId="4" type="noConversion"/>
  </si>
  <si>
    <t>屏東縣三地門鄉地磨兒國民小學</t>
    <phoneticPr fontId="4" type="noConversion"/>
  </si>
  <si>
    <t>高雄市立茄萣國民中學</t>
    <phoneticPr fontId="4" type="noConversion"/>
  </si>
  <si>
    <t>台北市柔道推廣協會</t>
    <phoneticPr fontId="4" type="noConversion"/>
  </si>
  <si>
    <t>台南市柔道進步協會</t>
    <phoneticPr fontId="4" type="noConversion"/>
  </si>
  <si>
    <t>桃園市立壽山高級中學</t>
    <phoneticPr fontId="4" type="noConversion"/>
  </si>
  <si>
    <t>空</t>
    <phoneticPr fontId="4" type="noConversion"/>
  </si>
  <si>
    <t>臺東縣立卑南國民中學</t>
    <phoneticPr fontId="4" type="noConversion"/>
  </si>
  <si>
    <t>臺南市北區立人國民小學</t>
    <phoneticPr fontId="4" type="noConversion"/>
  </si>
  <si>
    <t>高雄市立中崙國民中學</t>
    <phoneticPr fontId="4" type="noConversion"/>
  </si>
  <si>
    <t>臺北市立民權國民中學</t>
    <phoneticPr fontId="4" type="noConversion"/>
  </si>
  <si>
    <t>臺北市</t>
    <phoneticPr fontId="4" type="noConversion"/>
  </si>
  <si>
    <t>高雄市立忠孝國民中學</t>
    <phoneticPr fontId="4" type="noConversion"/>
  </si>
  <si>
    <t>高雄市</t>
    <phoneticPr fontId="4" type="noConversion"/>
  </si>
  <si>
    <t>屏東縣枋寮鄉僑德國民小學</t>
    <phoneticPr fontId="4" type="noConversion"/>
  </si>
  <si>
    <t>屏東縣</t>
    <phoneticPr fontId="4" type="noConversion"/>
  </si>
  <si>
    <t>新北市板橋區江翠國民小學</t>
    <phoneticPr fontId="4" type="noConversion"/>
  </si>
  <si>
    <t>新北市</t>
    <phoneticPr fontId="4" type="noConversion"/>
  </si>
  <si>
    <t>國立曾文高級家事商業職業學校</t>
    <phoneticPr fontId="4" type="noConversion"/>
  </si>
  <si>
    <t>台南市</t>
    <phoneticPr fontId="4" type="noConversion"/>
  </si>
  <si>
    <t>昭雄道館</t>
    <phoneticPr fontId="4" type="noConversion"/>
  </si>
  <si>
    <t>國立內壢高級中學</t>
    <phoneticPr fontId="4" type="noConversion"/>
  </si>
  <si>
    <t>桃園市</t>
    <phoneticPr fontId="4" type="noConversion"/>
  </si>
  <si>
    <t>屏東縣枋寮鄉太源國民小學</t>
    <phoneticPr fontId="4" type="noConversion"/>
  </si>
  <si>
    <t>苗栗縣苑裡鎮山腳國民小學</t>
    <phoneticPr fontId="4" type="noConversion"/>
  </si>
  <si>
    <t>苗栗縣</t>
    <phoneticPr fontId="4" type="noConversion"/>
  </si>
  <si>
    <t>彰化縣立和群國民中學</t>
    <phoneticPr fontId="4" type="noConversion"/>
  </si>
  <si>
    <t>彰化縣</t>
    <phoneticPr fontId="4" type="noConversion"/>
  </si>
  <si>
    <t>基隆市安樂區建德國民小學</t>
    <phoneticPr fontId="4" type="noConversion"/>
  </si>
  <si>
    <t>基隆市</t>
    <phoneticPr fontId="4" type="noConversion"/>
  </si>
  <si>
    <t>苗栗縣西湖鄉瑞湖國民小學</t>
    <phoneticPr fontId="4" type="noConversion"/>
  </si>
  <si>
    <t>彰化縣立鹿鳴國民中學</t>
    <phoneticPr fontId="4" type="noConversion"/>
  </si>
  <si>
    <t>新北市太平柔道推廣協會</t>
    <phoneticPr fontId="4" type="noConversion"/>
  </si>
  <si>
    <t>新北市立中山國民中學</t>
    <phoneticPr fontId="4" type="noConversion"/>
  </si>
  <si>
    <t>開南大學</t>
    <phoneticPr fontId="4" type="noConversion"/>
  </si>
  <si>
    <t>龍潭分局</t>
    <phoneticPr fontId="4" type="noConversion"/>
  </si>
  <si>
    <t>國立斗六高級中學</t>
    <phoneticPr fontId="4" type="noConversion"/>
  </si>
  <si>
    <t>雲林縣</t>
    <phoneticPr fontId="4" type="noConversion"/>
  </si>
  <si>
    <t>屏東縣立里港國民中學</t>
    <phoneticPr fontId="4" type="noConversion"/>
  </si>
  <si>
    <t>臺中市立崇倫國民中學</t>
    <phoneticPr fontId="4" type="noConversion"/>
  </si>
  <si>
    <t>台中市</t>
    <phoneticPr fontId="4" type="noConversion"/>
  </si>
  <si>
    <t>屏東縣立九如國民中學</t>
    <phoneticPr fontId="4" type="noConversion"/>
  </si>
  <si>
    <t>德明財經科技大學</t>
    <phoneticPr fontId="4" type="noConversion"/>
  </si>
  <si>
    <t>醒吾學校財團法人醒吾科技大學</t>
    <phoneticPr fontId="4" type="noConversion"/>
  </si>
  <si>
    <t>苗栗縣立福興武術國民中小學</t>
    <phoneticPr fontId="4" type="noConversion"/>
  </si>
  <si>
    <t>高雄市私立樹德高級家事商業職業學校</t>
    <phoneticPr fontId="4" type="noConversion"/>
  </si>
  <si>
    <t>宜蘭縣南澳鄉武塔國民小學</t>
    <phoneticPr fontId="4" type="noConversion"/>
  </si>
  <si>
    <t>宜蘭縣</t>
    <phoneticPr fontId="4" type="noConversion"/>
  </si>
  <si>
    <t>雲林縣虎尾鎮柔道促進會</t>
    <phoneticPr fontId="4" type="noConversion"/>
  </si>
  <si>
    <t>澎湖縣體育會柔道委員會</t>
    <phoneticPr fontId="4" type="noConversion"/>
  </si>
  <si>
    <t>澎湖縣</t>
    <phoneticPr fontId="4" type="noConversion"/>
  </si>
  <si>
    <t>美和學校財團法人美和科技大學</t>
    <phoneticPr fontId="4" type="noConversion"/>
  </si>
  <si>
    <t>新竹市立虎林國民中學</t>
    <phoneticPr fontId="4" type="noConversion"/>
  </si>
  <si>
    <t>新竹市</t>
    <phoneticPr fontId="4" type="noConversion"/>
  </si>
  <si>
    <t>銘傳大學</t>
    <phoneticPr fontId="4" type="noConversion"/>
  </si>
  <si>
    <t>新營區體育會柔道委員會</t>
    <phoneticPr fontId="4" type="noConversion"/>
  </si>
  <si>
    <t>國立中興高級中學</t>
    <phoneticPr fontId="4" type="noConversion"/>
  </si>
  <si>
    <t>南投市</t>
    <phoneticPr fontId="4" type="noConversion"/>
  </si>
  <si>
    <t>屏東縣立獅子國民中學</t>
    <phoneticPr fontId="4" type="noConversion"/>
  </si>
  <si>
    <t>臺北市私立強恕高級中學</t>
    <phoneticPr fontId="4" type="noConversion"/>
  </si>
  <si>
    <t>新北市貢寮區和美國民小學</t>
    <phoneticPr fontId="4" type="noConversion"/>
  </si>
  <si>
    <t>臺北市北投區石牌國民小學</t>
    <phoneticPr fontId="4" type="noConversion"/>
  </si>
  <si>
    <t>國立中央大學</t>
    <phoneticPr fontId="4" type="noConversion"/>
  </si>
  <si>
    <t>陸軍專科學校</t>
    <phoneticPr fontId="4" type="noConversion"/>
  </si>
  <si>
    <t>嘉義市柔術委員會</t>
    <phoneticPr fontId="4" type="noConversion"/>
  </si>
  <si>
    <t>嘉義市</t>
    <phoneticPr fontId="4" type="noConversion"/>
  </si>
  <si>
    <t>財團法人勇源教育發展基金會</t>
    <phoneticPr fontId="4" type="noConversion"/>
  </si>
  <si>
    <t>海軍軍官學校</t>
    <phoneticPr fontId="4" type="noConversion"/>
  </si>
  <si>
    <t>屏東縣立牡丹國民中學</t>
    <phoneticPr fontId="4" type="noConversion"/>
  </si>
  <si>
    <t>屏東縣牡丹鄉石門國民小學</t>
    <phoneticPr fontId="4" type="noConversion"/>
  </si>
  <si>
    <t>臺北市立成德國民中學</t>
    <phoneticPr fontId="4" type="noConversion"/>
  </si>
  <si>
    <t>桃園市立觀音高級中學</t>
    <phoneticPr fontId="4" type="noConversion"/>
  </si>
  <si>
    <t>桃園市立楊梅國民中學</t>
    <phoneticPr fontId="4" type="noConversion"/>
  </si>
  <si>
    <t>苗栗縣體育會柔道委員會</t>
    <phoneticPr fontId="4" type="noConversion"/>
  </si>
  <si>
    <t>苗栗市</t>
    <phoneticPr fontId="4" type="noConversion"/>
  </si>
  <si>
    <t>小港柔道社</t>
    <phoneticPr fontId="4" type="noConversion"/>
  </si>
  <si>
    <t>桃園創新科技學校財團法人桃園創新技術學院</t>
    <phoneticPr fontId="4" type="noConversion"/>
  </si>
  <si>
    <t>高雄市立大義國民中學</t>
    <phoneticPr fontId="4" type="noConversion"/>
  </si>
  <si>
    <t>黎明技術學院</t>
    <phoneticPr fontId="4" type="noConversion"/>
  </si>
  <si>
    <t>新竹縣立尖石國民中學</t>
    <phoneticPr fontId="4" type="noConversion"/>
  </si>
  <si>
    <t>新竹縣</t>
    <phoneticPr fontId="4" type="noConversion"/>
  </si>
  <si>
    <t>雲林縣立虎尾國民中學</t>
    <phoneticPr fontId="4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</si>
  <si>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</si>
  <si>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</si>
  <si>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</si>
  <si>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</si>
  <si>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</si>
  <si>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</si>
  <si>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</si>
  <si>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</si>
  <si>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</si>
  <si>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</si>
  <si>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</si>
  <si>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</si>
  <si>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</si>
  <si>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</si>
  <si>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</si>
  <si>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</si>
  <si>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</si>
  <si>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</si>
  <si>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</si>
  <si>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</si>
  <si>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</si>
  <si>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</si>
  <si>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</si>
  <si>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</si>
  <si>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</si>
  <si>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</si>
  <si>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</si>
  <si>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</si>
  <si>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</si>
  <si>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</si>
  <si>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</si>
  <si>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</si>
  <si>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</si>
  <si>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</si>
  <si>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</si>
  <si>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</si>
  <si>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</si>
  <si>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</si>
  <si>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</si>
  <si>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</si>
  <si>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</si>
  <si>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</si>
  <si>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</si>
  <si>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</si>
  <si>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</si>
  <si>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</si>
  <si>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</si>
  <si>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</si>
  <si>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</si>
  <si>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</si>
  <si>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</si>
  <si>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</si>
  <si>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</si>
  <si>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</si>
  <si>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</si>
  <si>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</si>
  <si>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</si>
  <si>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</si>
  <si>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</si>
  <si>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</si>
  <si>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</si>
  <si>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</si>
  <si>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</si>
  <si>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</si>
  <si>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</si>
  <si>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</si>
  <si>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</si>
  <si>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</si>
  <si>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</si>
  <si>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</si>
  <si>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</si>
  <si>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</si>
  <si>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</si>
  <si>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</si>
  <si>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</si>
  <si>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</si>
  <si>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</si>
  <si>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</si>
  <si>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</si>
  <si>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</si>
  <si>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</si>
  <si>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</si>
  <si>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</si>
  <si>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</si>
  <si>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</si>
  <si>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</si>
  <si>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</si>
  <si>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</si>
  <si>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</si>
  <si>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</si>
  <si>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</si>
  <si>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</si>
  <si>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</si>
  <si>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</si>
  <si>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</si>
  <si>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</si>
  <si>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</si>
  <si>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</si>
  <si>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非會員</t>
    <phoneticPr fontId="4" type="noConversion"/>
  </si>
  <si>
    <t>會員編號</t>
  </si>
  <si>
    <t>&lt;--請選擇會員編號</t>
    <phoneticPr fontId="4" type="noConversion"/>
  </si>
  <si>
    <t>國小男生組</t>
    <phoneticPr fontId="4" type="noConversion"/>
  </si>
  <si>
    <t>國小女生組</t>
    <phoneticPr fontId="4" type="noConversion"/>
  </si>
  <si>
    <t>請填寫單位名稱全銜</t>
    <phoneticPr fontId="4" type="noConversion"/>
  </si>
  <si>
    <t>男</t>
    <phoneticPr fontId="4" type="noConversion"/>
  </si>
  <si>
    <t>女</t>
    <phoneticPr fontId="4" type="noConversion"/>
  </si>
  <si>
    <t>??</t>
    <phoneticPr fontId="4" type="noConversion"/>
  </si>
  <si>
    <t>??</t>
    <phoneticPr fontId="4" type="noConversion"/>
  </si>
  <si>
    <t>會員編號</t>
    <phoneticPr fontId="4" type="noConversion"/>
  </si>
  <si>
    <t>會員編號</t>
    <phoneticPr fontId="4" type="noConversion"/>
  </si>
  <si>
    <t>一</t>
  </si>
  <si>
    <t>中華民國柔道總會105年全國中正盃柔道錦標賽</t>
    <phoneticPr fontId="4" type="noConversion"/>
  </si>
  <si>
    <t>中華民國柔道總會105年全國中正盃柔道錦標賽報名表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</si>
</sst>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[&gt;99999999]0000\-000\-000;000\-000\-000"/>
    <numFmt numFmtId="178" formatCode="[DBNum2][$-404]General"/>
    <numFmt numFmtId="179" formatCode="0.00_ 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48"/>
      <name val="標楷體"/>
      <family val="4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i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4"/>
      <color indexed="81"/>
      <name val="標楷體"/>
      <family val="4"/>
      <charset val="136"/>
    </font>
    <font>
      <sz val="12"/>
      <color indexed="81"/>
      <name val="新細明體"/>
      <family val="1"/>
      <charset val="136"/>
    </font>
    <font>
      <sz val="14"/>
      <color indexed="12"/>
      <name val="標楷體"/>
      <family val="4"/>
      <charset val="136"/>
    </font>
    <font>
      <b/>
      <u/>
      <sz val="14"/>
      <color indexed="81"/>
      <name val="標楷體"/>
      <family val="4"/>
      <charset val="136"/>
    </font>
    <font>
      <b/>
      <sz val="11"/>
      <color indexed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rgb="FF7030A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6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u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u/>
      <sz val="14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4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5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0" xfId="1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2" fillId="0" borderId="0" xfId="1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6" fontId="2" fillId="0" borderId="0" xfId="1" applyNumberFormat="1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0" fillId="0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5" xfId="1" applyNumberFormat="1" applyFont="1" applyBorder="1">
      <alignment vertical="center"/>
    </xf>
    <xf numFmtId="0" fontId="2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" xfId="0" applyBorder="1">
      <alignment vertical="center"/>
    </xf>
    <xf numFmtId="49" fontId="2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9" fillId="0" borderId="8" xfId="0" applyFont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5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6" xfId="1" applyNumberFormat="1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0" fillId="0" borderId="0" xfId="0" applyFont="1">
      <alignment vertical="center"/>
    </xf>
    <xf numFmtId="0" fontId="2" fillId="4" borderId="1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4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3" fillId="0" borderId="23" xfId="0" applyFont="1" applyFill="1" applyBorder="1">
      <alignment vertical="center"/>
    </xf>
    <xf numFmtId="0" fontId="2" fillId="7" borderId="0" xfId="0" applyFont="1" applyFill="1" applyBorder="1">
      <alignment vertical="center"/>
    </xf>
    <xf numFmtId="0" fontId="18" fillId="0" borderId="0" xfId="0" applyFont="1" applyAlignment="1">
      <alignment horizontal="left" vertical="center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7" xfId="1" applyNumberFormat="1" applyFont="1" applyBorder="1">
      <alignment vertical="center"/>
    </xf>
    <xf numFmtId="0" fontId="27" fillId="0" borderId="0" xfId="0" applyFont="1" applyBorder="1">
      <alignment vertical="center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shrinkToFit="1"/>
    </xf>
    <xf numFmtId="0" fontId="2" fillId="10" borderId="1" xfId="0" applyFont="1" applyFill="1" applyBorder="1" applyAlignment="1">
      <alignment horizontal="center" vertical="center" shrinkToFit="1"/>
    </xf>
    <xf numFmtId="0" fontId="2" fillId="10" borderId="1" xfId="0" applyFont="1" applyFill="1" applyBorder="1" applyAlignment="1">
      <alignment vertical="center" wrapText="1"/>
    </xf>
    <xf numFmtId="0" fontId="2" fillId="10" borderId="1" xfId="4" applyFont="1" applyFill="1" applyBorder="1" applyAlignment="1">
      <alignment horizontal="left" vertical="center" shrinkToFit="1"/>
    </xf>
    <xf numFmtId="0" fontId="2" fillId="10" borderId="1" xfId="0" applyFont="1" applyFill="1" applyBorder="1">
      <alignment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9" fontId="2" fillId="0" borderId="0" xfId="0" applyNumberFormat="1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quotePrefix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1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9" fillId="2" borderId="10" xfId="0" applyNumberFormat="1" applyFont="1" applyFill="1" applyBorder="1" applyAlignment="1">
      <alignment horizontal="center" vertical="center" shrinkToFit="1"/>
    </xf>
    <xf numFmtId="49" fontId="29" fillId="2" borderId="11" xfId="0" applyNumberFormat="1" applyFont="1" applyFill="1" applyBorder="1" applyAlignment="1">
      <alignment horizontal="center" vertical="center" shrinkToFit="1"/>
    </xf>
    <xf numFmtId="49" fontId="29" fillId="2" borderId="12" xfId="0" applyNumberFormat="1" applyFont="1" applyFill="1" applyBorder="1" applyAlignment="1">
      <alignment horizontal="center" vertical="center" shrinkToFit="1"/>
    </xf>
    <xf numFmtId="49" fontId="29" fillId="2" borderId="13" xfId="0" applyNumberFormat="1" applyFont="1" applyFill="1" applyBorder="1" applyAlignment="1">
      <alignment horizontal="center" vertical="center" shrinkToFit="1"/>
    </xf>
    <xf numFmtId="49" fontId="29" fillId="2" borderId="14" xfId="0" applyNumberFormat="1" applyFont="1" applyFill="1" applyBorder="1" applyAlignment="1">
      <alignment horizontal="center" vertical="center" shrinkToFit="1"/>
    </xf>
    <xf numFmtId="49" fontId="29" fillId="2" borderId="15" xfId="0" applyNumberFormat="1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distributed"/>
    </xf>
    <xf numFmtId="0" fontId="8" fillId="0" borderId="17" xfId="0" applyFont="1" applyBorder="1" applyAlignment="1">
      <alignment horizontal="center" vertical="distributed"/>
    </xf>
    <xf numFmtId="0" fontId="8" fillId="0" borderId="18" xfId="0" applyFont="1" applyBorder="1" applyAlignment="1">
      <alignment horizontal="center" vertical="distributed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8" fontId="2" fillId="0" borderId="9" xfId="0" applyNumberFormat="1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5" fillId="5" borderId="19" xfId="0" applyFont="1" applyFill="1" applyBorder="1" applyAlignment="1">
      <alignment horizontal="left" vertical="center"/>
    </xf>
    <xf numFmtId="0" fontId="15" fillId="5" borderId="2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shrinkToFit="1"/>
    </xf>
    <xf numFmtId="0" fontId="17" fillId="5" borderId="20" xfId="0" applyFont="1" applyFill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 shrinkToFit="1"/>
    </xf>
  </cellXfs>
  <cellStyles count="5">
    <cellStyle name="一般" xfId="0" builtinId="0"/>
    <cellStyle name="一般 3" xfId="4"/>
    <cellStyle name="千分位" xfId="1" builtinId="3"/>
    <cellStyle name="千分位 2" xfId="2"/>
    <cellStyle name="千分位[0]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182880</xdr:colOff>
      <xdr:row>0</xdr:row>
      <xdr:rowOff>68580</xdr:rowOff>
    </xdr:from>
    <xdr:to>
      <xdr:col>19</xdr:col>
      <xdr:colOff>343680</xdr:colOff>
      <xdr:row>17</xdr:row>
      <xdr:rowOff>221760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080" y="68580"/>
          <a:ext cx="4428000" cy="442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7\&#26580;&#32317;&#30340;&#36039;&#26009;\&#26580;&#32317;&#30340;&#36039;&#26009;\&#21488;&#21271;&#24066;&#39636;&#32946;&#32317;&#26371;&#26580;&#36947;&#21332;&#26371;\&#21271;&#24066;&#20013;&#27491;&#26479;\99&#24180;\99&#24180;&#20013;&#27491;&#30403;&#26580;&#36947;&#37670;&#27161;&#36093;&#22577;&#21517;&#21934;&#20301;&#19968;&#3526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年報名單位"/>
      <sheetName val="人數總表"/>
      <sheetName val="隊職員名單"/>
      <sheetName val="個人參賽名單"/>
      <sheetName val="獎盃獎牌數"/>
      <sheetName val="獎盃獎牌統計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B1:L50"/>
  <sheetViews>
    <sheetView zoomScaleNormal="115" workbookViewId="0">
      <selection activeCell="I20" sqref="I20"/>
    </sheetView>
  </sheetViews>
  <sheetFormatPr defaultColWidth="9" defaultRowHeight="19.8"/>
  <cols>
    <col min="1" max="1" width="2.109375" style="1" customWidth="1"/>
    <col min="2" max="2" width="16.109375" style="2" customWidth="1"/>
    <col min="3" max="3" width="28.88671875" style="9" customWidth="1"/>
    <col min="4" max="4" width="7" style="2" customWidth="1"/>
    <col min="5" max="5" width="5.44140625" style="2" customWidth="1"/>
    <col min="6" max="6" width="9" style="1"/>
    <col min="7" max="7" width="11.88671875" style="15" customWidth="1"/>
    <col min="8" max="9" width="8.77734375" style="1" customWidth="1"/>
    <col min="10" max="10" width="9" style="1"/>
    <col min="11" max="11" width="12.44140625" style="1" customWidth="1"/>
    <col min="12" max="12" width="17" style="1" customWidth="1"/>
    <col min="13" max="16384" width="9" style="1"/>
  </cols>
  <sheetData>
    <row r="1" spans="2:12" ht="24.6" customHeight="1">
      <c r="B1" s="141" t="s">
        <v>512</v>
      </c>
      <c r="C1" s="141"/>
      <c r="D1" s="141"/>
      <c r="E1" s="141"/>
      <c r="F1" s="141"/>
      <c r="G1" s="141"/>
      <c r="H1" s="132" t="s">
        <v>500</v>
      </c>
      <c r="I1" s="133"/>
      <c r="K1" s="61" t="s">
        <v>501</v>
      </c>
    </row>
    <row r="2" spans="2:12" ht="7.5" customHeight="1">
      <c r="C2" s="2"/>
      <c r="F2" s="3"/>
      <c r="H2" s="134"/>
      <c r="I2" s="135"/>
      <c r="J2" s="19"/>
      <c r="K2" s="17"/>
    </row>
    <row r="3" spans="2:12" ht="22.5" customHeight="1" thickBot="1">
      <c r="B3" s="3" t="s">
        <v>96</v>
      </c>
      <c r="C3" s="142" t="s">
        <v>504</v>
      </c>
      <c r="D3" s="142"/>
      <c r="E3" s="142"/>
      <c r="F3" s="142"/>
      <c r="G3" s="143"/>
      <c r="H3" s="136"/>
      <c r="I3" s="137"/>
      <c r="K3" s="119" t="str">
        <f>H1</f>
        <v>會員編號</v>
      </c>
    </row>
    <row r="4" spans="2:12" ht="11.25" customHeight="1" thickTop="1">
      <c r="C4" s="32"/>
      <c r="D4" s="33"/>
      <c r="E4" s="33"/>
      <c r="F4" s="7"/>
      <c r="G4" s="10"/>
      <c r="H4" s="11"/>
    </row>
    <row r="5" spans="2:12">
      <c r="B5" s="4" t="s">
        <v>36</v>
      </c>
      <c r="C5" s="12" t="s">
        <v>14</v>
      </c>
      <c r="D5" s="30" t="s">
        <v>29</v>
      </c>
      <c r="E5" s="4"/>
      <c r="F5" s="4" t="s">
        <v>8</v>
      </c>
      <c r="G5" s="13" t="s">
        <v>9</v>
      </c>
      <c r="J5" s="47"/>
      <c r="K5" s="131"/>
      <c r="L5" s="131"/>
    </row>
    <row r="6" spans="2:12">
      <c r="B6" s="4" t="s">
        <v>6</v>
      </c>
      <c r="C6" s="12" t="s">
        <v>7</v>
      </c>
      <c r="D6" s="4"/>
      <c r="E6" s="4" t="s">
        <v>10</v>
      </c>
      <c r="F6" s="4">
        <v>2000</v>
      </c>
      <c r="G6" s="14">
        <f>D6*F6</f>
        <v>0</v>
      </c>
    </row>
    <row r="7" spans="2:12">
      <c r="B7" s="4" t="s">
        <v>59</v>
      </c>
      <c r="C7" s="12" t="s">
        <v>61</v>
      </c>
      <c r="D7" s="4"/>
      <c r="E7" s="4" t="s">
        <v>60</v>
      </c>
      <c r="F7" s="4">
        <v>2000</v>
      </c>
      <c r="G7" s="14">
        <f t="shared" ref="G7:G20" si="0">D7*F7</f>
        <v>0</v>
      </c>
    </row>
    <row r="8" spans="2:12">
      <c r="B8" s="4" t="s">
        <v>59</v>
      </c>
      <c r="C8" s="12" t="s">
        <v>63</v>
      </c>
      <c r="D8" s="4"/>
      <c r="E8" s="4" t="s">
        <v>60</v>
      </c>
      <c r="F8" s="4">
        <v>2000</v>
      </c>
      <c r="G8" s="14">
        <f t="shared" si="0"/>
        <v>0</v>
      </c>
    </row>
    <row r="9" spans="2:12">
      <c r="B9" s="4" t="s">
        <v>59</v>
      </c>
      <c r="C9" s="12" t="s">
        <v>62</v>
      </c>
      <c r="D9" s="4"/>
      <c r="E9" s="4" t="s">
        <v>60</v>
      </c>
      <c r="F9" s="4">
        <v>2000</v>
      </c>
      <c r="G9" s="14">
        <f t="shared" si="0"/>
        <v>0</v>
      </c>
    </row>
    <row r="10" spans="2:12">
      <c r="B10" s="4" t="s">
        <v>59</v>
      </c>
      <c r="C10" s="12" t="s">
        <v>64</v>
      </c>
      <c r="D10" s="4"/>
      <c r="E10" s="4" t="s">
        <v>60</v>
      </c>
      <c r="F10" s="4">
        <v>2000</v>
      </c>
      <c r="G10" s="14">
        <f t="shared" si="0"/>
        <v>0</v>
      </c>
    </row>
    <row r="11" spans="2:12">
      <c r="B11" s="4" t="s">
        <v>59</v>
      </c>
      <c r="C11" s="12" t="s">
        <v>142</v>
      </c>
      <c r="D11" s="4"/>
      <c r="E11" s="4" t="s">
        <v>60</v>
      </c>
      <c r="F11" s="4">
        <v>2000</v>
      </c>
      <c r="G11" s="14">
        <f t="shared" ref="G11:G12" si="1">D11*F11</f>
        <v>0</v>
      </c>
    </row>
    <row r="12" spans="2:12">
      <c r="B12" s="4" t="s">
        <v>59</v>
      </c>
      <c r="C12" s="12" t="s">
        <v>143</v>
      </c>
      <c r="D12" s="4"/>
      <c r="E12" s="4" t="s">
        <v>60</v>
      </c>
      <c r="F12" s="4">
        <v>2000</v>
      </c>
      <c r="G12" s="14">
        <f t="shared" si="1"/>
        <v>0</v>
      </c>
    </row>
    <row r="13" spans="2:12">
      <c r="B13" s="4" t="s">
        <v>59</v>
      </c>
      <c r="C13" s="12" t="s">
        <v>65</v>
      </c>
      <c r="D13" s="4"/>
      <c r="E13" s="4" t="s">
        <v>60</v>
      </c>
      <c r="F13" s="4">
        <v>2000</v>
      </c>
      <c r="G13" s="14">
        <f t="shared" si="0"/>
        <v>0</v>
      </c>
    </row>
    <row r="14" spans="2:12">
      <c r="B14" s="4" t="s">
        <v>59</v>
      </c>
      <c r="C14" s="12" t="s">
        <v>66</v>
      </c>
      <c r="D14" s="4"/>
      <c r="E14" s="4" t="s">
        <v>60</v>
      </c>
      <c r="F14" s="4">
        <v>2000</v>
      </c>
      <c r="G14" s="14">
        <f t="shared" si="0"/>
        <v>0</v>
      </c>
    </row>
    <row r="15" spans="2:12">
      <c r="B15" s="4" t="s">
        <v>59</v>
      </c>
      <c r="C15" s="12" t="s">
        <v>67</v>
      </c>
      <c r="D15" s="4"/>
      <c r="E15" s="4" t="s">
        <v>60</v>
      </c>
      <c r="F15" s="4">
        <v>2000</v>
      </c>
      <c r="G15" s="14">
        <f t="shared" si="0"/>
        <v>0</v>
      </c>
    </row>
    <row r="16" spans="2:12">
      <c r="B16" s="4" t="s">
        <v>59</v>
      </c>
      <c r="C16" s="12" t="s">
        <v>68</v>
      </c>
      <c r="D16" s="4"/>
      <c r="E16" s="4" t="s">
        <v>60</v>
      </c>
      <c r="F16" s="4">
        <v>2000</v>
      </c>
      <c r="G16" s="14">
        <f t="shared" si="0"/>
        <v>0</v>
      </c>
    </row>
    <row r="17" spans="2:7">
      <c r="B17" s="4" t="s">
        <v>59</v>
      </c>
      <c r="C17" s="12" t="s">
        <v>69</v>
      </c>
      <c r="D17" s="4"/>
      <c r="E17" s="4" t="s">
        <v>60</v>
      </c>
      <c r="F17" s="4">
        <v>2000</v>
      </c>
      <c r="G17" s="14">
        <f t="shared" si="0"/>
        <v>0</v>
      </c>
    </row>
    <row r="18" spans="2:7">
      <c r="B18" s="4" t="s">
        <v>59</v>
      </c>
      <c r="C18" s="12" t="s">
        <v>70</v>
      </c>
      <c r="D18" s="4"/>
      <c r="E18" s="4" t="s">
        <v>60</v>
      </c>
      <c r="F18" s="4">
        <v>2000</v>
      </c>
      <c r="G18" s="14">
        <f t="shared" si="0"/>
        <v>0</v>
      </c>
    </row>
    <row r="19" spans="2:7">
      <c r="B19" s="4" t="s">
        <v>59</v>
      </c>
      <c r="C19" s="29" t="s">
        <v>104</v>
      </c>
      <c r="D19" s="4"/>
      <c r="E19" s="4" t="s">
        <v>60</v>
      </c>
      <c r="F19" s="4">
        <v>1000</v>
      </c>
      <c r="G19" s="14">
        <f t="shared" si="0"/>
        <v>0</v>
      </c>
    </row>
    <row r="20" spans="2:7" ht="20.399999999999999" thickBot="1">
      <c r="B20" s="103" t="s">
        <v>102</v>
      </c>
      <c r="C20" s="80" t="s">
        <v>105</v>
      </c>
      <c r="D20" s="103"/>
      <c r="E20" s="103" t="s">
        <v>60</v>
      </c>
      <c r="F20" s="103">
        <v>1000</v>
      </c>
      <c r="G20" s="104">
        <f t="shared" si="0"/>
        <v>0</v>
      </c>
    </row>
    <row r="21" spans="2:7" ht="20.399999999999999" thickTop="1">
      <c r="B21" s="40"/>
      <c r="C21" s="100" t="s">
        <v>103</v>
      </c>
      <c r="D21" s="101">
        <f>SUM(D6:D20)</f>
        <v>0</v>
      </c>
      <c r="E21" s="40" t="s">
        <v>101</v>
      </c>
      <c r="F21" s="102"/>
      <c r="G21" s="42"/>
    </row>
    <row r="22" spans="2:7">
      <c r="B22" s="62" t="s">
        <v>11</v>
      </c>
      <c r="C22" s="77" t="s">
        <v>2</v>
      </c>
      <c r="D22" s="4"/>
      <c r="E22" s="4" t="s">
        <v>12</v>
      </c>
      <c r="F22" s="62">
        <v>400</v>
      </c>
      <c r="G22" s="78">
        <f>D22*F22</f>
        <v>0</v>
      </c>
    </row>
    <row r="23" spans="2:7">
      <c r="B23" s="4" t="s">
        <v>11</v>
      </c>
      <c r="C23" s="12" t="s">
        <v>3</v>
      </c>
      <c r="D23" s="4"/>
      <c r="E23" s="4" t="s">
        <v>12</v>
      </c>
      <c r="F23" s="4">
        <v>400</v>
      </c>
      <c r="G23" s="14">
        <f t="shared" ref="G23:G37" si="2">D23*F23</f>
        <v>0</v>
      </c>
    </row>
    <row r="24" spans="2:7">
      <c r="B24" s="4" t="s">
        <v>11</v>
      </c>
      <c r="C24" s="12" t="s">
        <v>5</v>
      </c>
      <c r="D24" s="4"/>
      <c r="E24" s="4" t="s">
        <v>12</v>
      </c>
      <c r="F24" s="4">
        <v>400</v>
      </c>
      <c r="G24" s="14">
        <f t="shared" si="2"/>
        <v>0</v>
      </c>
    </row>
    <row r="25" spans="2:7">
      <c r="B25" s="4" t="s">
        <v>11</v>
      </c>
      <c r="C25" s="12" t="s">
        <v>4</v>
      </c>
      <c r="D25" s="4"/>
      <c r="E25" s="4" t="s">
        <v>12</v>
      </c>
      <c r="F25" s="4">
        <v>400</v>
      </c>
      <c r="G25" s="14">
        <f t="shared" si="2"/>
        <v>0</v>
      </c>
    </row>
    <row r="26" spans="2:7">
      <c r="B26" s="4" t="s">
        <v>11</v>
      </c>
      <c r="C26" s="12" t="s">
        <v>142</v>
      </c>
      <c r="D26" s="4"/>
      <c r="E26" s="4" t="s">
        <v>12</v>
      </c>
      <c r="F26" s="4">
        <v>400</v>
      </c>
      <c r="G26" s="14">
        <f t="shared" si="2"/>
        <v>0</v>
      </c>
    </row>
    <row r="27" spans="2:7">
      <c r="B27" s="4" t="s">
        <v>11</v>
      </c>
      <c r="C27" s="12" t="s">
        <v>143</v>
      </c>
      <c r="D27" s="4"/>
      <c r="E27" s="4" t="s">
        <v>12</v>
      </c>
      <c r="F27" s="4">
        <v>400</v>
      </c>
      <c r="G27" s="14">
        <f t="shared" si="2"/>
        <v>0</v>
      </c>
    </row>
    <row r="28" spans="2:7">
      <c r="B28" s="4" t="s">
        <v>11</v>
      </c>
      <c r="C28" s="12" t="s">
        <v>65</v>
      </c>
      <c r="D28" s="4"/>
      <c r="E28" s="4" t="s">
        <v>83</v>
      </c>
      <c r="F28" s="4">
        <v>400</v>
      </c>
      <c r="G28" s="14">
        <f t="shared" si="2"/>
        <v>0</v>
      </c>
    </row>
    <row r="29" spans="2:7">
      <c r="B29" s="4" t="s">
        <v>11</v>
      </c>
      <c r="C29" s="12" t="s">
        <v>66</v>
      </c>
      <c r="D29" s="4"/>
      <c r="E29" s="4" t="s">
        <v>83</v>
      </c>
      <c r="F29" s="4">
        <v>400</v>
      </c>
      <c r="G29" s="14">
        <f t="shared" si="2"/>
        <v>0</v>
      </c>
    </row>
    <row r="30" spans="2:7">
      <c r="B30" s="4" t="s">
        <v>11</v>
      </c>
      <c r="C30" s="12" t="s">
        <v>32</v>
      </c>
      <c r="D30" s="4"/>
      <c r="E30" s="4" t="s">
        <v>12</v>
      </c>
      <c r="F30" s="4">
        <v>400</v>
      </c>
      <c r="G30" s="14">
        <f t="shared" si="2"/>
        <v>0</v>
      </c>
    </row>
    <row r="31" spans="2:7">
      <c r="B31" s="4" t="s">
        <v>11</v>
      </c>
      <c r="C31" s="12" t="s">
        <v>33</v>
      </c>
      <c r="D31" s="4"/>
      <c r="E31" s="4" t="s">
        <v>12</v>
      </c>
      <c r="F31" s="4">
        <v>400</v>
      </c>
      <c r="G31" s="14">
        <f t="shared" si="2"/>
        <v>0</v>
      </c>
    </row>
    <row r="32" spans="2:7">
      <c r="B32" s="4" t="s">
        <v>11</v>
      </c>
      <c r="C32" s="12" t="s">
        <v>34</v>
      </c>
      <c r="D32" s="4"/>
      <c r="E32" s="4" t="s">
        <v>12</v>
      </c>
      <c r="F32" s="4">
        <v>400</v>
      </c>
      <c r="G32" s="14">
        <f t="shared" si="2"/>
        <v>0</v>
      </c>
    </row>
    <row r="33" spans="2:12">
      <c r="B33" s="4" t="s">
        <v>11</v>
      </c>
      <c r="C33" s="12" t="s">
        <v>35</v>
      </c>
      <c r="D33" s="4"/>
      <c r="E33" s="4" t="s">
        <v>12</v>
      </c>
      <c r="F33" s="4">
        <v>400</v>
      </c>
      <c r="G33" s="14">
        <f t="shared" si="2"/>
        <v>0</v>
      </c>
    </row>
    <row r="34" spans="2:12" s="26" customFormat="1">
      <c r="B34" s="4" t="s">
        <v>11</v>
      </c>
      <c r="C34" s="29" t="s">
        <v>97</v>
      </c>
      <c r="D34" s="25"/>
      <c r="E34" s="25" t="s">
        <v>12</v>
      </c>
      <c r="F34" s="25">
        <v>200</v>
      </c>
      <c r="G34" s="14">
        <f t="shared" si="2"/>
        <v>0</v>
      </c>
    </row>
    <row r="35" spans="2:12" s="26" customFormat="1">
      <c r="B35" s="25" t="s">
        <v>11</v>
      </c>
      <c r="C35" s="29" t="s">
        <v>98</v>
      </c>
      <c r="D35" s="25"/>
      <c r="E35" s="25" t="s">
        <v>12</v>
      </c>
      <c r="F35" s="25">
        <v>200</v>
      </c>
      <c r="G35" s="14">
        <f t="shared" si="2"/>
        <v>0</v>
      </c>
    </row>
    <row r="36" spans="2:12" s="26" customFormat="1">
      <c r="B36" s="25" t="s">
        <v>11</v>
      </c>
      <c r="C36" s="29" t="s">
        <v>99</v>
      </c>
      <c r="D36" s="25"/>
      <c r="E36" s="25" t="s">
        <v>12</v>
      </c>
      <c r="F36" s="25">
        <v>200</v>
      </c>
      <c r="G36" s="14">
        <f t="shared" si="2"/>
        <v>0</v>
      </c>
    </row>
    <row r="37" spans="2:12" s="26" customFormat="1" ht="20.399999999999999" thickBot="1">
      <c r="B37" s="66" t="s">
        <v>11</v>
      </c>
      <c r="C37" s="80" t="s">
        <v>100</v>
      </c>
      <c r="D37" s="66"/>
      <c r="E37" s="66" t="s">
        <v>12</v>
      </c>
      <c r="F37" s="66">
        <v>200</v>
      </c>
      <c r="G37" s="104">
        <f t="shared" si="2"/>
        <v>0</v>
      </c>
    </row>
    <row r="38" spans="2:12" ht="20.399999999999999" thickTop="1">
      <c r="B38" s="40"/>
      <c r="C38" s="100" t="s">
        <v>85</v>
      </c>
      <c r="D38" s="62">
        <f>SUM(D22:D37)</f>
        <v>0</v>
      </c>
      <c r="E38" s="64" t="s">
        <v>12</v>
      </c>
      <c r="F38" s="70" t="s">
        <v>13</v>
      </c>
      <c r="G38" s="42">
        <f>SUM(G6:G37)</f>
        <v>0</v>
      </c>
    </row>
    <row r="39" spans="2:12" ht="9.75" customHeight="1">
      <c r="B39" s="3"/>
      <c r="C39" s="8"/>
      <c r="D39" s="3"/>
      <c r="E39" s="3"/>
      <c r="F39" s="7"/>
      <c r="G39" s="20"/>
    </row>
    <row r="40" spans="2:12" ht="24.75" customHeight="1">
      <c r="B40" s="138" t="s">
        <v>140</v>
      </c>
      <c r="C40" s="139"/>
      <c r="D40" s="139"/>
      <c r="E40" s="139"/>
      <c r="F40" s="139"/>
      <c r="G40" s="140"/>
    </row>
    <row r="41" spans="2:12" ht="13.5" customHeight="1">
      <c r="B41" s="40"/>
      <c r="C41" s="32"/>
      <c r="D41" s="33"/>
      <c r="E41" s="33"/>
      <c r="F41" s="41"/>
      <c r="G41" s="42"/>
    </row>
    <row r="42" spans="2:12" ht="22.5" customHeight="1" thickBot="1">
      <c r="B42" s="18" t="s">
        <v>37</v>
      </c>
      <c r="C42" s="145" t="str">
        <f>C3</f>
        <v>請填寫單位名稱全銜</v>
      </c>
      <c r="D42" s="145"/>
      <c r="E42" s="145"/>
      <c r="F42" s="145"/>
      <c r="H42" s="2" t="s">
        <v>41</v>
      </c>
      <c r="J42" s="48"/>
      <c r="K42" s="131"/>
      <c r="L42" s="131"/>
    </row>
    <row r="43" spans="2:12" ht="22.5" customHeight="1" thickTop="1" thickBot="1">
      <c r="B43" s="16" t="s">
        <v>31</v>
      </c>
      <c r="C43" s="146">
        <f>G38</f>
        <v>0</v>
      </c>
      <c r="D43" s="146"/>
      <c r="E43" s="146"/>
      <c r="F43" s="146"/>
      <c r="G43" s="31"/>
      <c r="J43" s="48"/>
      <c r="K43" s="131"/>
      <c r="L43" s="131"/>
    </row>
    <row r="44" spans="2:12" ht="22.5" customHeight="1" thickTop="1" thickBot="1">
      <c r="B44" s="16" t="s">
        <v>38</v>
      </c>
      <c r="C44" s="146"/>
      <c r="D44" s="146"/>
      <c r="E44" s="146"/>
      <c r="F44" s="146"/>
      <c r="G44" s="31"/>
    </row>
    <row r="45" spans="2:12" ht="22.5" customHeight="1" thickTop="1" thickBot="1">
      <c r="B45" s="16" t="s">
        <v>39</v>
      </c>
      <c r="C45" s="147"/>
      <c r="D45" s="147"/>
      <c r="E45" s="147"/>
      <c r="F45" s="147"/>
      <c r="G45" s="31"/>
    </row>
    <row r="46" spans="2:12" ht="22.5" customHeight="1" thickTop="1" thickBot="1">
      <c r="B46" s="16" t="s">
        <v>30</v>
      </c>
      <c r="C46" s="144" t="s">
        <v>40</v>
      </c>
      <c r="D46" s="144"/>
      <c r="E46" s="144"/>
      <c r="F46" s="144"/>
      <c r="G46" s="5"/>
      <c r="H46" s="7"/>
    </row>
    <row r="47" spans="2:12" ht="20.399999999999999" thickTop="1">
      <c r="D47" s="3"/>
      <c r="E47" s="3"/>
      <c r="F47" s="7"/>
      <c r="G47" s="20"/>
    </row>
    <row r="50" spans="2:2">
      <c r="B50" s="1"/>
    </row>
  </sheetData>
  <dataConsolidate/>
  <mergeCells count="12">
    <mergeCell ref="C46:F46"/>
    <mergeCell ref="C42:F42"/>
    <mergeCell ref="C43:F43"/>
    <mergeCell ref="C44:F44"/>
    <mergeCell ref="C45:F45"/>
    <mergeCell ref="K5:L5"/>
    <mergeCell ref="K42:L42"/>
    <mergeCell ref="K43:L43"/>
    <mergeCell ref="H1:I3"/>
    <mergeCell ref="B40:G40"/>
    <mergeCell ref="B1:G1"/>
    <mergeCell ref="C3:G3"/>
  </mergeCells>
  <phoneticPr fontId="4" type="noConversion"/>
  <dataValidations count="1">
    <dataValidation type="list" allowBlank="1" showInputMessage="1" showErrorMessage="1" sqref="H1:I3">
      <formula1>會員編號</formula1>
    </dataValidation>
  </dataValidations>
  <pageMargins left="0.98425196850393704" right="0" top="0.35433070866141736" bottom="0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I39"/>
  <sheetViews>
    <sheetView zoomScaleNormal="100" zoomScaleSheetLayoutView="100" workbookViewId="0">
      <selection activeCell="E15" sqref="E15"/>
    </sheetView>
  </sheetViews>
  <sheetFormatPr defaultColWidth="9" defaultRowHeight="19.8"/>
  <cols>
    <col min="1" max="1" width="9.5546875" style="55" customWidth="1"/>
    <col min="2" max="2" width="12.44140625" style="55" customWidth="1"/>
    <col min="3" max="3" width="8.21875" style="55" bestFit="1" customWidth="1"/>
    <col min="4" max="4" width="23.109375" style="55" customWidth="1"/>
    <col min="5" max="5" width="79.77734375" style="59" customWidth="1"/>
    <col min="6" max="6" width="7.33203125" style="54" customWidth="1"/>
    <col min="7" max="7" width="31.6640625" style="54" customWidth="1"/>
    <col min="8" max="16384" width="9" style="54"/>
  </cols>
  <sheetData>
    <row r="1" spans="1:9" ht="22.2">
      <c r="A1" s="148" t="s">
        <v>513</v>
      </c>
      <c r="B1" s="148"/>
      <c r="C1" s="148"/>
      <c r="D1" s="148"/>
      <c r="E1" s="148"/>
    </row>
    <row r="2" spans="1:9" ht="20.399999999999999" thickBot="1">
      <c r="B2" s="79" t="s">
        <v>90</v>
      </c>
      <c r="C2" s="149" t="s">
        <v>96</v>
      </c>
      <c r="D2" s="149"/>
      <c r="E2" s="68" t="str">
        <f>'A.報名總表(請連同匯款證明單一同郵寄以完成報名)'!C3</f>
        <v>請填寫單位名稱全銜</v>
      </c>
      <c r="F2" s="76"/>
      <c r="G2" s="76"/>
      <c r="H2" s="76"/>
      <c r="I2" s="76"/>
    </row>
    <row r="3" spans="1:9" ht="9" customHeight="1" thickTop="1"/>
    <row r="4" spans="1:9">
      <c r="A4" s="56" t="s">
        <v>86</v>
      </c>
      <c r="B4" s="56" t="s">
        <v>89</v>
      </c>
      <c r="C4" s="73" t="s">
        <v>87</v>
      </c>
      <c r="D4" s="73" t="s">
        <v>15</v>
      </c>
      <c r="E4" s="53" t="s">
        <v>0</v>
      </c>
    </row>
    <row r="5" spans="1:9">
      <c r="A5" s="56"/>
      <c r="B5" s="25"/>
      <c r="C5" s="56"/>
      <c r="D5" s="56" t="s">
        <v>42</v>
      </c>
      <c r="E5" s="57"/>
    </row>
    <row r="6" spans="1:9">
      <c r="A6" s="56"/>
      <c r="B6" s="25"/>
      <c r="C6" s="56"/>
      <c r="D6" s="56" t="s">
        <v>43</v>
      </c>
      <c r="E6" s="58" t="s">
        <v>72</v>
      </c>
    </row>
    <row r="7" spans="1:9" ht="20.399999999999999" thickBot="1">
      <c r="A7" s="56"/>
      <c r="B7" s="66"/>
      <c r="C7" s="65"/>
      <c r="D7" s="65" t="s">
        <v>44</v>
      </c>
      <c r="E7" s="67" t="s">
        <v>72</v>
      </c>
      <c r="G7" s="59"/>
    </row>
    <row r="8" spans="1:9" ht="20.399999999999999" thickTop="1">
      <c r="A8" s="56"/>
      <c r="B8" s="64"/>
      <c r="C8" s="63" t="s">
        <v>93</v>
      </c>
      <c r="D8" s="63" t="s">
        <v>88</v>
      </c>
      <c r="E8" s="75" t="s">
        <v>91</v>
      </c>
      <c r="F8" s="97"/>
      <c r="G8" s="98" t="s">
        <v>94</v>
      </c>
    </row>
    <row r="9" spans="1:9">
      <c r="A9" s="56"/>
      <c r="B9" s="25"/>
      <c r="C9" s="56" t="s">
        <v>84</v>
      </c>
      <c r="D9" s="56" t="s">
        <v>2</v>
      </c>
      <c r="E9" s="58" t="s">
        <v>92</v>
      </c>
      <c r="F9" s="97"/>
    </row>
    <row r="10" spans="1:9">
      <c r="A10" s="56"/>
      <c r="B10" s="25"/>
      <c r="C10" s="56" t="s">
        <v>84</v>
      </c>
      <c r="D10" s="56" t="s">
        <v>3</v>
      </c>
      <c r="E10" s="58" t="s">
        <v>92</v>
      </c>
      <c r="F10" s="97"/>
    </row>
    <row r="11" spans="1:9">
      <c r="A11" s="56"/>
      <c r="B11" s="25"/>
      <c r="C11" s="56" t="s">
        <v>84</v>
      </c>
      <c r="D11" s="56" t="s">
        <v>1</v>
      </c>
      <c r="E11" s="58" t="s">
        <v>92</v>
      </c>
      <c r="F11" s="97"/>
    </row>
    <row r="12" spans="1:9">
      <c r="A12" s="56"/>
      <c r="B12" s="25"/>
      <c r="C12" s="56" t="s">
        <v>84</v>
      </c>
      <c r="D12" s="56" t="s">
        <v>4</v>
      </c>
      <c r="E12" s="58" t="s">
        <v>92</v>
      </c>
      <c r="F12" s="97"/>
    </row>
    <row r="13" spans="1:9">
      <c r="A13" s="56"/>
      <c r="B13" s="25"/>
      <c r="C13" s="56" t="s">
        <v>84</v>
      </c>
      <c r="D13" s="24" t="s">
        <v>142</v>
      </c>
      <c r="E13" s="58" t="s">
        <v>92</v>
      </c>
      <c r="F13" s="97"/>
    </row>
    <row r="14" spans="1:9">
      <c r="A14" s="56"/>
      <c r="B14" s="25"/>
      <c r="C14" s="56" t="s">
        <v>84</v>
      </c>
      <c r="D14" s="24" t="s">
        <v>143</v>
      </c>
      <c r="E14" s="58" t="s">
        <v>92</v>
      </c>
      <c r="F14" s="97"/>
    </row>
    <row r="15" spans="1:9">
      <c r="A15" s="56"/>
      <c r="B15" s="25"/>
      <c r="C15" s="56" t="s">
        <v>84</v>
      </c>
      <c r="D15" s="56" t="s">
        <v>57</v>
      </c>
      <c r="E15" s="58" t="s">
        <v>92</v>
      </c>
      <c r="F15" s="97"/>
    </row>
    <row r="16" spans="1:9">
      <c r="A16" s="56"/>
      <c r="B16" s="25"/>
      <c r="C16" s="56" t="s">
        <v>84</v>
      </c>
      <c r="D16" s="56" t="s">
        <v>58</v>
      </c>
      <c r="E16" s="58" t="s">
        <v>92</v>
      </c>
      <c r="F16" s="97"/>
    </row>
    <row r="17" spans="1:6">
      <c r="A17" s="56"/>
      <c r="B17" s="25"/>
      <c r="C17" s="56" t="s">
        <v>84</v>
      </c>
      <c r="D17" s="56" t="s">
        <v>32</v>
      </c>
      <c r="E17" s="58" t="s">
        <v>92</v>
      </c>
      <c r="F17" s="97"/>
    </row>
    <row r="18" spans="1:6">
      <c r="A18" s="56"/>
      <c r="B18" s="25"/>
      <c r="C18" s="56" t="s">
        <v>84</v>
      </c>
      <c r="D18" s="56" t="s">
        <v>33</v>
      </c>
      <c r="E18" s="58" t="s">
        <v>92</v>
      </c>
      <c r="F18" s="97"/>
    </row>
    <row r="19" spans="1:6">
      <c r="A19" s="56"/>
      <c r="B19" s="25"/>
      <c r="C19" s="56" t="s">
        <v>84</v>
      </c>
      <c r="D19" s="56" t="s">
        <v>34</v>
      </c>
      <c r="E19" s="58" t="s">
        <v>92</v>
      </c>
      <c r="F19" s="97"/>
    </row>
    <row r="20" spans="1:6">
      <c r="A20" s="56"/>
      <c r="B20" s="25"/>
      <c r="C20" s="56" t="s">
        <v>84</v>
      </c>
      <c r="D20" s="56" t="s">
        <v>35</v>
      </c>
      <c r="E20" s="58" t="s">
        <v>92</v>
      </c>
      <c r="F20" s="97"/>
    </row>
    <row r="21" spans="1:6">
      <c r="A21" s="56"/>
      <c r="B21" s="25"/>
      <c r="C21" s="56" t="s">
        <v>84</v>
      </c>
      <c r="D21" s="56" t="s">
        <v>104</v>
      </c>
      <c r="E21" s="58" t="s">
        <v>92</v>
      </c>
      <c r="F21" s="97"/>
    </row>
    <row r="22" spans="1:6" ht="20.399999999999999" thickBot="1">
      <c r="A22" s="56"/>
      <c r="B22" s="66"/>
      <c r="C22" s="65" t="s">
        <v>49</v>
      </c>
      <c r="D22" s="65" t="s">
        <v>105</v>
      </c>
      <c r="E22" s="67" t="s">
        <v>92</v>
      </c>
      <c r="F22" s="97"/>
    </row>
    <row r="23" spans="1:6" ht="20.399999999999999" thickTop="1">
      <c r="A23" s="56"/>
      <c r="B23" s="64"/>
      <c r="C23" s="63" t="s">
        <v>80</v>
      </c>
      <c r="D23" s="63" t="s">
        <v>2</v>
      </c>
      <c r="E23" s="75" t="s">
        <v>92</v>
      </c>
      <c r="F23" s="97"/>
    </row>
    <row r="24" spans="1:6">
      <c r="A24" s="56"/>
      <c r="B24" s="25"/>
      <c r="C24" s="56" t="s">
        <v>80</v>
      </c>
      <c r="D24" s="56" t="s">
        <v>3</v>
      </c>
      <c r="E24" s="58" t="s">
        <v>92</v>
      </c>
      <c r="F24" s="97"/>
    </row>
    <row r="25" spans="1:6">
      <c r="A25" s="56"/>
      <c r="B25" s="25"/>
      <c r="C25" s="56" t="s">
        <v>80</v>
      </c>
      <c r="D25" s="56" t="s">
        <v>1</v>
      </c>
      <c r="E25" s="58" t="s">
        <v>92</v>
      </c>
      <c r="F25" s="97"/>
    </row>
    <row r="26" spans="1:6">
      <c r="A26" s="56"/>
      <c r="B26" s="25"/>
      <c r="C26" s="56" t="s">
        <v>80</v>
      </c>
      <c r="D26" s="56" t="s">
        <v>4</v>
      </c>
      <c r="E26" s="58" t="s">
        <v>92</v>
      </c>
      <c r="F26" s="97"/>
    </row>
    <row r="27" spans="1:6">
      <c r="A27" s="56"/>
      <c r="B27" s="25"/>
      <c r="C27" s="56" t="s">
        <v>80</v>
      </c>
      <c r="D27" s="24" t="s">
        <v>142</v>
      </c>
      <c r="E27" s="58" t="s">
        <v>92</v>
      </c>
      <c r="F27" s="97"/>
    </row>
    <row r="28" spans="1:6">
      <c r="A28" s="56"/>
      <c r="B28" s="25"/>
      <c r="C28" s="56" t="s">
        <v>80</v>
      </c>
      <c r="D28" s="24" t="s">
        <v>143</v>
      </c>
      <c r="E28" s="58" t="s">
        <v>92</v>
      </c>
      <c r="F28" s="97"/>
    </row>
    <row r="29" spans="1:6">
      <c r="A29" s="56"/>
      <c r="B29" s="25"/>
      <c r="C29" s="56" t="s">
        <v>80</v>
      </c>
      <c r="D29" s="56" t="s">
        <v>57</v>
      </c>
      <c r="E29" s="58" t="s">
        <v>92</v>
      </c>
      <c r="F29" s="97"/>
    </row>
    <row r="30" spans="1:6">
      <c r="A30" s="56"/>
      <c r="B30" s="25"/>
      <c r="C30" s="56" t="s">
        <v>80</v>
      </c>
      <c r="D30" s="56" t="s">
        <v>58</v>
      </c>
      <c r="E30" s="58" t="s">
        <v>92</v>
      </c>
      <c r="F30" s="97"/>
    </row>
    <row r="31" spans="1:6">
      <c r="A31" s="56"/>
      <c r="B31" s="25"/>
      <c r="C31" s="56" t="s">
        <v>80</v>
      </c>
      <c r="D31" s="56" t="s">
        <v>32</v>
      </c>
      <c r="E31" s="58" t="s">
        <v>92</v>
      </c>
      <c r="F31" s="97"/>
    </row>
    <row r="32" spans="1:6">
      <c r="A32" s="56"/>
      <c r="B32" s="25"/>
      <c r="C32" s="56" t="s">
        <v>80</v>
      </c>
      <c r="D32" s="56" t="s">
        <v>33</v>
      </c>
      <c r="E32" s="58" t="s">
        <v>92</v>
      </c>
      <c r="F32" s="97"/>
    </row>
    <row r="33" spans="1:6">
      <c r="A33" s="56"/>
      <c r="B33" s="25"/>
      <c r="C33" s="56" t="s">
        <v>80</v>
      </c>
      <c r="D33" s="56" t="s">
        <v>34</v>
      </c>
      <c r="E33" s="58" t="s">
        <v>92</v>
      </c>
      <c r="F33" s="97"/>
    </row>
    <row r="34" spans="1:6">
      <c r="A34" s="56"/>
      <c r="B34" s="25"/>
      <c r="C34" s="56" t="s">
        <v>80</v>
      </c>
      <c r="D34" s="56" t="s">
        <v>35</v>
      </c>
      <c r="E34" s="58" t="s">
        <v>92</v>
      </c>
      <c r="F34" s="97"/>
    </row>
    <row r="35" spans="1:6">
      <c r="A35" s="56"/>
      <c r="B35" s="25"/>
      <c r="C35" s="56" t="s">
        <v>80</v>
      </c>
      <c r="D35" s="56" t="s">
        <v>97</v>
      </c>
      <c r="E35" s="58" t="s">
        <v>92</v>
      </c>
      <c r="F35" s="97"/>
    </row>
    <row r="36" spans="1:6">
      <c r="A36" s="56"/>
      <c r="B36" s="25"/>
      <c r="C36" s="71" t="s">
        <v>80</v>
      </c>
      <c r="D36" s="56" t="s">
        <v>98</v>
      </c>
      <c r="E36" s="69" t="s">
        <v>92</v>
      </c>
      <c r="F36" s="97"/>
    </row>
    <row r="37" spans="1:6">
      <c r="A37" s="56"/>
      <c r="B37" s="25"/>
      <c r="C37" s="56" t="s">
        <v>80</v>
      </c>
      <c r="D37" s="56" t="s">
        <v>99</v>
      </c>
      <c r="E37" s="58" t="s">
        <v>92</v>
      </c>
      <c r="F37" s="97"/>
    </row>
    <row r="38" spans="1:6">
      <c r="A38" s="56"/>
      <c r="B38" s="25"/>
      <c r="C38" s="56" t="s">
        <v>80</v>
      </c>
      <c r="D38" s="56" t="s">
        <v>100</v>
      </c>
      <c r="E38" s="58" t="s">
        <v>92</v>
      </c>
      <c r="F38" s="97"/>
    </row>
    <row r="39" spans="1:6">
      <c r="C39" s="54"/>
      <c r="D39" s="74" t="s">
        <v>41</v>
      </c>
    </row>
  </sheetData>
  <mergeCells count="2">
    <mergeCell ref="A1:E1"/>
    <mergeCell ref="C2:D2"/>
  </mergeCells>
  <phoneticPr fontId="4" type="noConversion"/>
  <pageMargins left="0.47244094488188981" right="0" top="0.39370078740157483" bottom="0" header="0.15748031496062992" footer="0.19685039370078741"/>
  <pageSetup paperSize="9" scale="73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'A.報名總表(請連同匯款證明單一同郵寄以完成報名)'!$C$3</xm:f>
          </x14:formula1>
          <xm:sqref>E2</xm:sqref>
        </x14:dataValidation>
        <x14:dataValidation type="list" allowBlank="1" showInputMessage="1" showErrorMessage="1">
          <x14:formula1>
            <xm:f>'A.報名總表(請連同匯款證明單一同郵寄以完成報名)'!$K$3</xm:f>
          </x14:formula1>
          <xm:sqref>A5:A38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AH43"/>
  <sheetViews>
    <sheetView tabSelected="1" workbookViewId="0">
      <selection activeCell="L13" sqref="L13"/>
    </sheetView>
  </sheetViews>
  <sheetFormatPr defaultRowHeight="16.2"/>
  <cols>
    <col min="1" max="1" width="9.5546875" style="55" customWidth="1"/>
    <col min="2" max="2" width="12.44140625" style="55" customWidth="1"/>
    <col min="3" max="3" width="6.77734375" style="34" bestFit="1" customWidth="1"/>
    <col min="4" max="4" width="15.44140625" style="34" customWidth="1"/>
    <col min="5" max="5" width="6.77734375" style="34" customWidth="1"/>
    <col min="6" max="7" width="14.6640625" style="34" bestFit="1" customWidth="1"/>
    <col min="8" max="8" width="17.44140625" style="34" customWidth="1"/>
    <col min="9" max="9" width="5.44140625" style="34" customWidth="1"/>
    <col min="10" max="10" width="17.44140625" style="34" customWidth="1"/>
    <col min="11" max="11" width="5.44140625" style="34" customWidth="1"/>
    <col min="12" max="12" width="21.21875" style="34" bestFit="1" customWidth="1"/>
    <col min="13" max="14" width="6.88671875" style="34" bestFit="1" customWidth="1"/>
    <col min="15" max="15" width="21.21875" style="34" bestFit="1" customWidth="1"/>
    <col min="16" max="17" width="6.88671875" style="34" bestFit="1" customWidth="1"/>
    <col min="19" max="19" width="22.6640625" style="90" bestFit="1" customWidth="1"/>
    <col min="20" max="20" width="3.77734375" customWidth="1"/>
    <col min="21" max="25" width="4.44140625" customWidth="1"/>
    <col min="26" max="26" width="5.44140625" bestFit="1" customWidth="1"/>
    <col min="27" max="28" width="5.44140625" customWidth="1"/>
    <col min="29" max="30" width="4.44140625" bestFit="1" customWidth="1"/>
    <col min="32" max="32" width="13.33203125" customWidth="1"/>
    <col min="34" max="34" width="4.5546875" customWidth="1"/>
  </cols>
  <sheetData>
    <row r="1" spans="1:34" ht="24.6">
      <c r="A1"/>
      <c r="B1"/>
      <c r="C1" s="153" t="s">
        <v>512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05" t="s">
        <v>144</v>
      </c>
      <c r="S1" s="83"/>
      <c r="T1" s="37"/>
      <c r="U1" s="37"/>
      <c r="V1" s="37"/>
      <c r="W1" s="37"/>
      <c r="X1" s="37"/>
      <c r="Y1" s="37"/>
      <c r="Z1" s="37"/>
      <c r="AA1" s="37"/>
      <c r="AB1" s="37"/>
    </row>
    <row r="2" spans="1:34" ht="24.6">
      <c r="A2"/>
      <c r="B2" s="72"/>
      <c r="C2" s="154" t="s">
        <v>56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84"/>
      <c r="T2" s="37"/>
      <c r="U2" s="26"/>
      <c r="V2" s="37"/>
      <c r="W2" s="37"/>
      <c r="X2" s="37"/>
      <c r="Y2" s="37"/>
      <c r="Z2" s="37"/>
      <c r="AA2" s="37"/>
      <c r="AB2" s="37"/>
    </row>
    <row r="3" spans="1:34" ht="19.8">
      <c r="B3" s="79" t="s">
        <v>90</v>
      </c>
      <c r="C3" s="21" t="s">
        <v>45</v>
      </c>
      <c r="D3" s="21" t="s">
        <v>46</v>
      </c>
      <c r="E3" s="21" t="s">
        <v>51</v>
      </c>
      <c r="F3" s="21" t="s">
        <v>47</v>
      </c>
      <c r="G3" s="21" t="s">
        <v>48</v>
      </c>
      <c r="H3" s="50" t="s">
        <v>106</v>
      </c>
      <c r="I3" s="50" t="s">
        <v>77</v>
      </c>
      <c r="J3" s="82" t="s">
        <v>107</v>
      </c>
      <c r="K3" s="82" t="s">
        <v>77</v>
      </c>
      <c r="L3" s="51" t="s">
        <v>108</v>
      </c>
      <c r="M3" s="51" t="s">
        <v>111</v>
      </c>
      <c r="N3" s="91" t="s">
        <v>113</v>
      </c>
      <c r="O3" s="52" t="s">
        <v>52</v>
      </c>
      <c r="P3" s="92" t="s">
        <v>114</v>
      </c>
      <c r="Q3" s="92" t="s">
        <v>113</v>
      </c>
      <c r="R3" s="6"/>
      <c r="S3" s="85" t="s">
        <v>110</v>
      </c>
      <c r="U3" s="36" t="s">
        <v>50</v>
      </c>
      <c r="V3" s="35"/>
      <c r="W3" s="35"/>
      <c r="X3" s="35"/>
    </row>
    <row r="4" spans="1:34" ht="19.8">
      <c r="C4" s="49" t="s">
        <v>55</v>
      </c>
      <c r="D4" s="43" t="s">
        <v>73</v>
      </c>
      <c r="E4" s="43" t="s">
        <v>74</v>
      </c>
      <c r="F4" s="43" t="s">
        <v>81</v>
      </c>
      <c r="G4" s="43" t="s">
        <v>75</v>
      </c>
      <c r="H4" s="155" t="s">
        <v>78</v>
      </c>
      <c r="I4" s="156"/>
      <c r="J4" s="156"/>
      <c r="K4" s="157"/>
      <c r="L4" s="43"/>
      <c r="M4" s="43"/>
      <c r="N4" s="44"/>
      <c r="O4" s="43"/>
      <c r="P4" s="44"/>
      <c r="Q4" s="44"/>
      <c r="R4" s="6"/>
      <c r="S4" s="85"/>
      <c r="U4" s="38" t="s">
        <v>17</v>
      </c>
      <c r="V4" s="38" t="s">
        <v>18</v>
      </c>
      <c r="W4" s="38" t="s">
        <v>19</v>
      </c>
      <c r="X4" s="38" t="s">
        <v>20</v>
      </c>
      <c r="Y4" s="38" t="s">
        <v>21</v>
      </c>
      <c r="Z4" s="38" t="s">
        <v>22</v>
      </c>
      <c r="AA4" s="38" t="s">
        <v>23</v>
      </c>
      <c r="AB4" s="39" t="s">
        <v>24</v>
      </c>
      <c r="AC4" s="38" t="s">
        <v>26</v>
      </c>
      <c r="AD4" s="38" t="s">
        <v>27</v>
      </c>
    </row>
    <row r="5" spans="1:34" ht="19.8">
      <c r="A5" s="56" t="s">
        <v>86</v>
      </c>
      <c r="B5" s="56" t="s">
        <v>89</v>
      </c>
      <c r="C5" s="150" t="s">
        <v>95</v>
      </c>
      <c r="D5" s="151"/>
      <c r="E5" s="151"/>
      <c r="F5" s="151"/>
      <c r="G5" s="152"/>
      <c r="H5" s="49" t="s">
        <v>32</v>
      </c>
      <c r="I5" s="43" t="s">
        <v>76</v>
      </c>
      <c r="J5" s="81" t="s">
        <v>2</v>
      </c>
      <c r="K5" s="43" t="s">
        <v>76</v>
      </c>
      <c r="L5" s="49" t="s">
        <v>32</v>
      </c>
      <c r="M5" s="49" t="s">
        <v>112</v>
      </c>
      <c r="N5" s="44">
        <v>-55</v>
      </c>
      <c r="O5" s="49" t="s">
        <v>2</v>
      </c>
      <c r="P5" s="49" t="s">
        <v>112</v>
      </c>
      <c r="Q5" s="44">
        <v>-60</v>
      </c>
      <c r="R5" s="6">
        <v>1</v>
      </c>
      <c r="S5" s="86" t="s">
        <v>82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F5" s="86" t="s">
        <v>82</v>
      </c>
      <c r="AH5" s="22" t="s">
        <v>505</v>
      </c>
    </row>
    <row r="6" spans="1:34" s="22" customFormat="1" ht="19.8">
      <c r="A6" s="120" t="s">
        <v>509</v>
      </c>
      <c r="B6" s="121" t="s">
        <v>507</v>
      </c>
      <c r="C6" s="122">
        <v>1</v>
      </c>
      <c r="D6" s="123"/>
      <c r="E6" s="124"/>
      <c r="F6" s="125"/>
      <c r="G6" s="125"/>
      <c r="H6" s="125"/>
      <c r="I6" s="124"/>
      <c r="J6" s="125"/>
      <c r="K6" s="124"/>
      <c r="L6" s="126"/>
      <c r="M6" s="126"/>
      <c r="N6" s="127"/>
      <c r="O6" s="126"/>
      <c r="P6" s="126"/>
      <c r="Q6" s="127"/>
      <c r="R6" s="6">
        <v>2</v>
      </c>
      <c r="S6" s="86" t="s">
        <v>2</v>
      </c>
      <c r="U6" s="24">
        <v>-60</v>
      </c>
      <c r="V6" s="24">
        <v>-66</v>
      </c>
      <c r="W6" s="24">
        <v>-73</v>
      </c>
      <c r="X6" s="24">
        <v>-81</v>
      </c>
      <c r="Y6" s="24">
        <v>-90</v>
      </c>
      <c r="Z6" s="24">
        <v>-100</v>
      </c>
      <c r="AA6" s="23" t="s">
        <v>16</v>
      </c>
      <c r="AB6" s="23"/>
      <c r="AC6" s="24"/>
      <c r="AD6" s="24"/>
      <c r="AF6" s="86" t="s">
        <v>2</v>
      </c>
      <c r="AH6" s="22" t="s">
        <v>506</v>
      </c>
    </row>
    <row r="7" spans="1:34" ht="19.8">
      <c r="A7" s="120" t="s">
        <v>510</v>
      </c>
      <c r="B7" s="121" t="s">
        <v>507</v>
      </c>
      <c r="C7" s="122">
        <v>2</v>
      </c>
      <c r="D7" s="128"/>
      <c r="E7" s="124"/>
      <c r="F7" s="124"/>
      <c r="G7" s="124"/>
      <c r="H7" s="125"/>
      <c r="I7" s="124"/>
      <c r="J7" s="125"/>
      <c r="K7" s="124"/>
      <c r="L7" s="126"/>
      <c r="M7" s="126" t="s">
        <v>511</v>
      </c>
      <c r="N7" s="127" t="s">
        <v>508</v>
      </c>
      <c r="O7" s="126"/>
      <c r="P7" s="126" t="s">
        <v>511</v>
      </c>
      <c r="Q7" s="127" t="s">
        <v>508</v>
      </c>
      <c r="R7" s="6">
        <v>3</v>
      </c>
      <c r="S7" s="86" t="s">
        <v>3</v>
      </c>
      <c r="U7" s="24">
        <v>-48</v>
      </c>
      <c r="V7" s="24">
        <v>-52</v>
      </c>
      <c r="W7" s="24">
        <v>-57</v>
      </c>
      <c r="X7" s="24">
        <v>-63</v>
      </c>
      <c r="Y7" s="24">
        <v>-70</v>
      </c>
      <c r="Z7" s="24">
        <v>-78</v>
      </c>
      <c r="AA7" s="23" t="s">
        <v>25</v>
      </c>
      <c r="AB7" s="23"/>
      <c r="AC7" s="24"/>
      <c r="AD7" s="24"/>
      <c r="AF7" s="86" t="s">
        <v>3</v>
      </c>
    </row>
    <row r="8" spans="1:34" ht="19.8">
      <c r="A8" s="121"/>
      <c r="B8" s="121"/>
      <c r="C8" s="122">
        <v>3</v>
      </c>
      <c r="D8" s="124"/>
      <c r="E8" s="124"/>
      <c r="F8" s="124"/>
      <c r="G8" s="124"/>
      <c r="H8" s="125"/>
      <c r="I8" s="124"/>
      <c r="J8" s="125"/>
      <c r="K8" s="124"/>
      <c r="L8" s="126"/>
      <c r="M8" s="126"/>
      <c r="N8" s="127"/>
      <c r="O8" s="126"/>
      <c r="P8" s="126"/>
      <c r="Q8" s="127"/>
      <c r="R8" s="6">
        <v>4</v>
      </c>
      <c r="S8" s="86" t="s">
        <v>1</v>
      </c>
      <c r="U8" s="24">
        <v>-60</v>
      </c>
      <c r="V8" s="24">
        <v>-66</v>
      </c>
      <c r="W8" s="24">
        <v>-73</v>
      </c>
      <c r="X8" s="24">
        <v>-81</v>
      </c>
      <c r="Y8" s="24">
        <v>-90</v>
      </c>
      <c r="Z8" s="24">
        <v>-100</v>
      </c>
      <c r="AA8" s="23" t="s">
        <v>16</v>
      </c>
      <c r="AB8" s="27"/>
      <c r="AC8" s="28"/>
      <c r="AD8" s="28"/>
      <c r="AF8" s="86" t="s">
        <v>1</v>
      </c>
    </row>
    <row r="9" spans="1:34" ht="19.8">
      <c r="A9" s="121"/>
      <c r="B9" s="121"/>
      <c r="C9" s="122">
        <v>4</v>
      </c>
      <c r="D9" s="124"/>
      <c r="E9" s="124"/>
      <c r="F9" s="124"/>
      <c r="G9" s="124"/>
      <c r="H9" s="125"/>
      <c r="I9" s="124"/>
      <c r="J9" s="125"/>
      <c r="K9" s="124"/>
      <c r="L9" s="126"/>
      <c r="M9" s="126"/>
      <c r="N9" s="127"/>
      <c r="O9" s="126"/>
      <c r="P9" s="126"/>
      <c r="Q9" s="127"/>
      <c r="R9" s="6">
        <v>5</v>
      </c>
      <c r="S9" s="86" t="s">
        <v>4</v>
      </c>
      <c r="U9" s="24">
        <v>-48</v>
      </c>
      <c r="V9" s="24">
        <v>-52</v>
      </c>
      <c r="W9" s="24">
        <v>-57</v>
      </c>
      <c r="X9" s="24">
        <v>-63</v>
      </c>
      <c r="Y9" s="24">
        <v>-70</v>
      </c>
      <c r="Z9" s="24">
        <v>-78</v>
      </c>
      <c r="AA9" s="23" t="s">
        <v>25</v>
      </c>
      <c r="AB9" s="27"/>
      <c r="AC9" s="28"/>
      <c r="AD9" s="28"/>
      <c r="AF9" s="86" t="s">
        <v>4</v>
      </c>
    </row>
    <row r="10" spans="1:34" ht="19.8">
      <c r="A10" s="121"/>
      <c r="B10" s="121"/>
      <c r="C10" s="122">
        <v>5</v>
      </c>
      <c r="D10" s="124"/>
      <c r="E10" s="124"/>
      <c r="F10" s="124"/>
      <c r="G10" s="124"/>
      <c r="H10" s="125"/>
      <c r="I10" s="124"/>
      <c r="J10" s="125"/>
      <c r="K10" s="124"/>
      <c r="L10" s="126"/>
      <c r="M10" s="126"/>
      <c r="N10" s="127"/>
      <c r="O10" s="126"/>
      <c r="P10" s="126"/>
      <c r="Q10" s="127"/>
      <c r="R10" s="6">
        <v>6</v>
      </c>
      <c r="S10" s="86" t="s">
        <v>142</v>
      </c>
      <c r="U10" s="24">
        <v>-60</v>
      </c>
      <c r="V10" s="24">
        <v>-66</v>
      </c>
      <c r="W10" s="24">
        <v>-73</v>
      </c>
      <c r="X10" s="24">
        <v>-81</v>
      </c>
      <c r="Y10" s="24">
        <v>-90</v>
      </c>
      <c r="Z10" s="24">
        <v>-100</v>
      </c>
      <c r="AA10" s="23" t="s">
        <v>16</v>
      </c>
      <c r="AB10" s="27"/>
      <c r="AC10" s="28"/>
      <c r="AD10" s="28"/>
      <c r="AF10" s="86" t="s">
        <v>142</v>
      </c>
    </row>
    <row r="11" spans="1:34" ht="19.8">
      <c r="A11" s="121"/>
      <c r="B11" s="121"/>
      <c r="C11" s="122">
        <v>6</v>
      </c>
      <c r="D11" s="124"/>
      <c r="E11" s="124"/>
      <c r="F11" s="124"/>
      <c r="G11" s="124"/>
      <c r="H11" s="125"/>
      <c r="I11" s="124"/>
      <c r="J11" s="125"/>
      <c r="K11" s="124"/>
      <c r="L11" s="126"/>
      <c r="M11" s="126"/>
      <c r="N11" s="127"/>
      <c r="O11" s="126"/>
      <c r="P11" s="126"/>
      <c r="Q11" s="127"/>
      <c r="R11" s="6">
        <v>7</v>
      </c>
      <c r="S11" s="86" t="s">
        <v>143</v>
      </c>
      <c r="U11" s="24">
        <v>-48</v>
      </c>
      <c r="V11" s="24">
        <v>-52</v>
      </c>
      <c r="W11" s="24">
        <v>-57</v>
      </c>
      <c r="X11" s="24">
        <v>-63</v>
      </c>
      <c r="Y11" s="24">
        <v>-70</v>
      </c>
      <c r="Z11" s="24">
        <v>-78</v>
      </c>
      <c r="AA11" s="23" t="s">
        <v>25</v>
      </c>
      <c r="AB11" s="27"/>
      <c r="AC11" s="28"/>
      <c r="AD11" s="28"/>
      <c r="AF11" s="86" t="s">
        <v>143</v>
      </c>
    </row>
    <row r="12" spans="1:34" ht="19.8">
      <c r="A12" s="121"/>
      <c r="B12" s="121"/>
      <c r="C12" s="122">
        <v>7</v>
      </c>
      <c r="D12" s="124"/>
      <c r="E12" s="124"/>
      <c r="F12" s="124"/>
      <c r="G12" s="124"/>
      <c r="H12" s="125"/>
      <c r="I12" s="124"/>
      <c r="J12" s="125"/>
      <c r="K12" s="124"/>
      <c r="L12" s="126"/>
      <c r="M12" s="126"/>
      <c r="N12" s="127"/>
      <c r="O12" s="126"/>
      <c r="P12" s="126"/>
      <c r="Q12" s="127"/>
      <c r="R12" s="6">
        <v>8</v>
      </c>
      <c r="S12" s="86" t="s">
        <v>57</v>
      </c>
      <c r="U12" s="24">
        <v>-60</v>
      </c>
      <c r="V12" s="24">
        <v>-66</v>
      </c>
      <c r="W12" s="24">
        <v>-73</v>
      </c>
      <c r="X12" s="24">
        <v>-81</v>
      </c>
      <c r="Y12" s="24">
        <v>-90</v>
      </c>
      <c r="Z12" s="24">
        <v>-100</v>
      </c>
      <c r="AA12" s="23" t="s">
        <v>16</v>
      </c>
      <c r="AB12" s="27"/>
      <c r="AC12" s="28"/>
      <c r="AD12" s="28"/>
      <c r="AF12" s="86" t="s">
        <v>57</v>
      </c>
    </row>
    <row r="13" spans="1:34" ht="19.8">
      <c r="A13" s="121"/>
      <c r="B13" s="121"/>
      <c r="C13" s="122">
        <v>8</v>
      </c>
      <c r="D13" s="124"/>
      <c r="E13" s="124"/>
      <c r="F13" s="124"/>
      <c r="G13" s="124"/>
      <c r="H13" s="125"/>
      <c r="I13" s="124"/>
      <c r="J13" s="125"/>
      <c r="K13" s="124"/>
      <c r="L13" s="126"/>
      <c r="M13" s="126"/>
      <c r="N13" s="127"/>
      <c r="O13" s="126"/>
      <c r="P13" s="126"/>
      <c r="Q13" s="127"/>
      <c r="R13" s="6">
        <v>9</v>
      </c>
      <c r="S13" s="86" t="s">
        <v>109</v>
      </c>
      <c r="U13" s="24">
        <v>-48</v>
      </c>
      <c r="V13" s="24">
        <v>-52</v>
      </c>
      <c r="W13" s="24">
        <v>-57</v>
      </c>
      <c r="X13" s="24">
        <v>-63</v>
      </c>
      <c r="Y13" s="24">
        <v>-70</v>
      </c>
      <c r="Z13" s="24">
        <v>-78</v>
      </c>
      <c r="AA13" s="23" t="s">
        <v>25</v>
      </c>
      <c r="AB13" s="27"/>
      <c r="AC13" s="28"/>
      <c r="AD13" s="28"/>
      <c r="AF13" s="86" t="s">
        <v>66</v>
      </c>
    </row>
    <row r="14" spans="1:34" ht="19.8">
      <c r="A14" s="121"/>
      <c r="B14" s="121"/>
      <c r="C14" s="122">
        <v>9</v>
      </c>
      <c r="D14" s="124"/>
      <c r="E14" s="124"/>
      <c r="F14" s="124"/>
      <c r="G14" s="124"/>
      <c r="H14" s="125"/>
      <c r="I14" s="124"/>
      <c r="J14" s="125"/>
      <c r="K14" s="124"/>
      <c r="L14" s="126"/>
      <c r="M14" s="126"/>
      <c r="N14" s="127"/>
      <c r="O14" s="126"/>
      <c r="P14" s="126"/>
      <c r="Q14" s="127"/>
      <c r="R14" s="6">
        <v>10</v>
      </c>
      <c r="S14" s="86" t="s">
        <v>32</v>
      </c>
      <c r="U14" s="24">
        <v>-55</v>
      </c>
      <c r="V14" s="24">
        <v>-60</v>
      </c>
      <c r="W14" s="24">
        <v>-66</v>
      </c>
      <c r="X14" s="24">
        <v>-73</v>
      </c>
      <c r="Y14" s="24">
        <v>-81</v>
      </c>
      <c r="Z14" s="24">
        <v>-90</v>
      </c>
      <c r="AA14" s="24">
        <v>-100</v>
      </c>
      <c r="AB14" s="23" t="s">
        <v>16</v>
      </c>
      <c r="AC14" s="23"/>
      <c r="AD14" s="23"/>
      <c r="AF14" s="86" t="s">
        <v>32</v>
      </c>
    </row>
    <row r="15" spans="1:34" ht="19.8">
      <c r="A15" s="121"/>
      <c r="B15" s="121"/>
      <c r="C15" s="122">
        <v>10</v>
      </c>
      <c r="D15" s="124"/>
      <c r="E15" s="124"/>
      <c r="F15" s="124"/>
      <c r="G15" s="124"/>
      <c r="H15" s="125"/>
      <c r="I15" s="124"/>
      <c r="J15" s="125"/>
      <c r="K15" s="124"/>
      <c r="L15" s="126"/>
      <c r="M15" s="126"/>
      <c r="N15" s="127"/>
      <c r="O15" s="126"/>
      <c r="P15" s="126"/>
      <c r="Q15" s="127"/>
      <c r="R15" s="6">
        <v>11</v>
      </c>
      <c r="S15" s="86" t="s">
        <v>33</v>
      </c>
      <c r="U15" s="24">
        <v>-45</v>
      </c>
      <c r="V15" s="24">
        <v>-48</v>
      </c>
      <c r="W15" s="24">
        <v>-52</v>
      </c>
      <c r="X15" s="24">
        <v>-57</v>
      </c>
      <c r="Y15" s="24">
        <v>-63</v>
      </c>
      <c r="Z15" s="24">
        <v>-70</v>
      </c>
      <c r="AA15" s="24">
        <v>-78</v>
      </c>
      <c r="AB15" s="23" t="s">
        <v>25</v>
      </c>
      <c r="AC15" s="23"/>
      <c r="AD15" s="23"/>
      <c r="AF15" s="86" t="s">
        <v>33</v>
      </c>
    </row>
    <row r="16" spans="1:34" ht="19.8">
      <c r="A16" s="121"/>
      <c r="B16" s="121"/>
      <c r="C16" s="122">
        <v>11</v>
      </c>
      <c r="D16" s="124"/>
      <c r="E16" s="124"/>
      <c r="F16" s="124"/>
      <c r="G16" s="124"/>
      <c r="H16" s="125"/>
      <c r="I16" s="124"/>
      <c r="J16" s="125"/>
      <c r="K16" s="124"/>
      <c r="L16" s="126"/>
      <c r="M16" s="126"/>
      <c r="N16" s="127"/>
      <c r="O16" s="126"/>
      <c r="P16" s="126"/>
      <c r="Q16" s="127"/>
      <c r="R16" s="6">
        <v>12</v>
      </c>
      <c r="S16" s="86" t="s">
        <v>34</v>
      </c>
      <c r="U16" s="24">
        <v>-38</v>
      </c>
      <c r="V16" s="24">
        <v>-42</v>
      </c>
      <c r="W16" s="24">
        <v>-46</v>
      </c>
      <c r="X16" s="24">
        <v>-50</v>
      </c>
      <c r="Y16" s="24">
        <v>-55</v>
      </c>
      <c r="Z16" s="24">
        <v>-60</v>
      </c>
      <c r="AA16" s="24">
        <v>-66</v>
      </c>
      <c r="AB16" s="24">
        <v>-73</v>
      </c>
      <c r="AC16" s="24">
        <v>-81</v>
      </c>
      <c r="AD16" s="23" t="s">
        <v>53</v>
      </c>
      <c r="AF16" s="86" t="s">
        <v>34</v>
      </c>
    </row>
    <row r="17" spans="1:32" ht="19.8">
      <c r="A17" s="121"/>
      <c r="B17" s="121"/>
      <c r="C17" s="122">
        <v>12</v>
      </c>
      <c r="D17" s="124"/>
      <c r="E17" s="124"/>
      <c r="F17" s="124"/>
      <c r="G17" s="124"/>
      <c r="H17" s="125"/>
      <c r="I17" s="124"/>
      <c r="J17" s="125"/>
      <c r="K17" s="124"/>
      <c r="L17" s="126"/>
      <c r="M17" s="126"/>
      <c r="N17" s="127"/>
      <c r="O17" s="126"/>
      <c r="P17" s="126"/>
      <c r="Q17" s="127"/>
      <c r="R17" s="6">
        <v>13</v>
      </c>
      <c r="S17" s="86" t="s">
        <v>35</v>
      </c>
      <c r="U17" s="24">
        <v>-36</v>
      </c>
      <c r="V17" s="24">
        <v>-40</v>
      </c>
      <c r="W17" s="24">
        <v>-44</v>
      </c>
      <c r="X17" s="24">
        <v>-48</v>
      </c>
      <c r="Y17" s="24">
        <v>-52</v>
      </c>
      <c r="Z17" s="24">
        <v>-57</v>
      </c>
      <c r="AA17" s="24">
        <v>-63</v>
      </c>
      <c r="AB17" s="24">
        <v>-70</v>
      </c>
      <c r="AC17" s="23" t="s">
        <v>54</v>
      </c>
      <c r="AD17" s="24"/>
      <c r="AF17" s="86" t="s">
        <v>35</v>
      </c>
    </row>
    <row r="18" spans="1:32" ht="19.8">
      <c r="A18" s="121"/>
      <c r="B18" s="121"/>
      <c r="C18" s="122">
        <v>13</v>
      </c>
      <c r="D18" s="124"/>
      <c r="E18" s="124"/>
      <c r="F18" s="124"/>
      <c r="G18" s="124"/>
      <c r="H18" s="125"/>
      <c r="I18" s="124"/>
      <c r="J18" s="125"/>
      <c r="K18" s="124"/>
      <c r="L18" s="126"/>
      <c r="M18" s="126"/>
      <c r="N18" s="127"/>
      <c r="O18" s="126"/>
      <c r="P18" s="126"/>
      <c r="Q18" s="127"/>
      <c r="R18" s="6">
        <v>14</v>
      </c>
      <c r="S18" s="87" t="s">
        <v>97</v>
      </c>
      <c r="U18" s="24">
        <v>-30</v>
      </c>
      <c r="V18" s="24">
        <v>-33</v>
      </c>
      <c r="W18" s="24">
        <v>-37</v>
      </c>
      <c r="X18" s="24">
        <v>-41</v>
      </c>
      <c r="Y18" s="24">
        <v>-45</v>
      </c>
      <c r="Z18" s="24">
        <v>-50</v>
      </c>
      <c r="AA18" s="24">
        <v>-55</v>
      </c>
      <c r="AB18" s="23" t="s">
        <v>28</v>
      </c>
      <c r="AC18" s="24"/>
      <c r="AD18" s="24"/>
      <c r="AF18" s="87" t="s">
        <v>502</v>
      </c>
    </row>
    <row r="19" spans="1:32" ht="19.8">
      <c r="A19" s="121"/>
      <c r="B19" s="121"/>
      <c r="C19" s="122">
        <v>14</v>
      </c>
      <c r="D19" s="124"/>
      <c r="E19" s="124"/>
      <c r="F19" s="124"/>
      <c r="G19" s="124"/>
      <c r="H19" s="125"/>
      <c r="I19" s="124"/>
      <c r="J19" s="125"/>
      <c r="K19" s="124"/>
      <c r="L19" s="126"/>
      <c r="M19" s="126"/>
      <c r="N19" s="127"/>
      <c r="O19" s="126"/>
      <c r="P19" s="126"/>
      <c r="Q19" s="127"/>
      <c r="R19" s="6">
        <v>15</v>
      </c>
      <c r="S19" s="87" t="s">
        <v>98</v>
      </c>
      <c r="U19" s="24">
        <v>-30</v>
      </c>
      <c r="V19" s="24">
        <v>-33</v>
      </c>
      <c r="W19" s="24">
        <v>-37</v>
      </c>
      <c r="X19" s="24">
        <v>-41</v>
      </c>
      <c r="Y19" s="24">
        <v>-45</v>
      </c>
      <c r="Z19" s="24">
        <v>-50</v>
      </c>
      <c r="AA19" s="24">
        <v>-55</v>
      </c>
      <c r="AB19" s="23" t="s">
        <v>28</v>
      </c>
      <c r="AC19" s="24"/>
      <c r="AD19" s="24"/>
      <c r="AF19" s="87" t="s">
        <v>503</v>
      </c>
    </row>
    <row r="20" spans="1:32" ht="19.8">
      <c r="A20" s="121"/>
      <c r="B20" s="121"/>
      <c r="C20" s="122">
        <v>15</v>
      </c>
      <c r="D20" s="124"/>
      <c r="E20" s="124"/>
      <c r="F20" s="124"/>
      <c r="G20" s="124"/>
      <c r="H20" s="125"/>
      <c r="I20" s="124"/>
      <c r="J20" s="125"/>
      <c r="K20" s="124"/>
      <c r="L20" s="126"/>
      <c r="M20" s="126"/>
      <c r="N20" s="127"/>
      <c r="O20" s="126"/>
      <c r="P20" s="126"/>
      <c r="Q20" s="127"/>
      <c r="R20" s="6">
        <v>16</v>
      </c>
      <c r="S20" s="87" t="s">
        <v>99</v>
      </c>
      <c r="U20" s="24">
        <v>-26</v>
      </c>
      <c r="V20" s="24">
        <v>-30</v>
      </c>
      <c r="W20" s="24">
        <v>-33</v>
      </c>
      <c r="X20" s="24">
        <v>-37</v>
      </c>
      <c r="Y20" s="24">
        <v>-41</v>
      </c>
      <c r="Z20" s="24">
        <v>-45</v>
      </c>
      <c r="AA20" s="24">
        <v>-50</v>
      </c>
      <c r="AB20" s="24">
        <v>-55</v>
      </c>
      <c r="AC20" s="23" t="s">
        <v>28</v>
      </c>
      <c r="AD20" s="24"/>
    </row>
    <row r="21" spans="1:32" ht="19.8">
      <c r="A21" s="121"/>
      <c r="B21" s="121"/>
      <c r="C21" s="122">
        <v>16</v>
      </c>
      <c r="D21" s="124"/>
      <c r="E21" s="124"/>
      <c r="F21" s="124"/>
      <c r="G21" s="124"/>
      <c r="H21" s="125"/>
      <c r="I21" s="124"/>
      <c r="J21" s="125"/>
      <c r="K21" s="124"/>
      <c r="L21" s="126"/>
      <c r="M21" s="126"/>
      <c r="N21" s="127"/>
      <c r="O21" s="126"/>
      <c r="P21" s="126"/>
      <c r="Q21" s="127"/>
      <c r="R21" s="6">
        <v>17</v>
      </c>
      <c r="S21" s="87" t="s">
        <v>100</v>
      </c>
      <c r="U21" s="24">
        <v>-26</v>
      </c>
      <c r="V21" s="24">
        <v>-30</v>
      </c>
      <c r="W21" s="24">
        <v>-33</v>
      </c>
      <c r="X21" s="24">
        <v>-37</v>
      </c>
      <c r="Y21" s="24">
        <v>-41</v>
      </c>
      <c r="Z21" s="24">
        <v>-45</v>
      </c>
      <c r="AA21" s="24">
        <v>-50</v>
      </c>
      <c r="AB21" s="24">
        <v>-55</v>
      </c>
      <c r="AC21" s="23" t="s">
        <v>28</v>
      </c>
      <c r="AD21" s="24"/>
    </row>
    <row r="22" spans="1:32" ht="19.8">
      <c r="A22" s="121"/>
      <c r="B22" s="121"/>
      <c r="C22" s="122">
        <v>17</v>
      </c>
      <c r="D22" s="129"/>
      <c r="E22" s="129"/>
      <c r="F22" s="129"/>
      <c r="G22" s="129"/>
      <c r="H22" s="125"/>
      <c r="I22" s="129"/>
      <c r="J22" s="125"/>
      <c r="K22" s="129"/>
      <c r="L22" s="126"/>
      <c r="M22" s="126"/>
      <c r="N22" s="127"/>
      <c r="O22" s="126"/>
      <c r="P22" s="126"/>
      <c r="Q22" s="127"/>
      <c r="R22" s="6"/>
      <c r="S22" s="88"/>
    </row>
    <row r="23" spans="1:32" ht="19.8">
      <c r="A23" s="121"/>
      <c r="B23" s="121"/>
      <c r="C23" s="122">
        <v>18</v>
      </c>
      <c r="D23" s="129"/>
      <c r="E23" s="129"/>
      <c r="F23" s="129"/>
      <c r="G23" s="129"/>
      <c r="H23" s="125"/>
      <c r="I23" s="129"/>
      <c r="J23" s="125"/>
      <c r="K23" s="129"/>
      <c r="L23" s="126"/>
      <c r="M23" s="126"/>
      <c r="N23" s="127"/>
      <c r="O23" s="126"/>
      <c r="P23" s="126"/>
      <c r="Q23" s="127"/>
      <c r="R23" s="6"/>
      <c r="S23" s="88"/>
    </row>
    <row r="24" spans="1:32" ht="19.8">
      <c r="A24" s="120"/>
      <c r="B24" s="121"/>
      <c r="C24" s="122">
        <v>19</v>
      </c>
      <c r="D24" s="129"/>
      <c r="E24" s="129"/>
      <c r="F24" s="129"/>
      <c r="G24" s="129"/>
      <c r="H24" s="125"/>
      <c r="I24" s="129"/>
      <c r="J24" s="125"/>
      <c r="K24" s="129"/>
      <c r="L24" s="126"/>
      <c r="M24" s="126"/>
      <c r="N24" s="127"/>
      <c r="O24" s="126"/>
      <c r="P24" s="126"/>
      <c r="Q24" s="127"/>
      <c r="R24" s="6"/>
      <c r="S24" s="89"/>
    </row>
    <row r="25" spans="1:32" ht="19.8">
      <c r="A25" s="120"/>
      <c r="B25" s="121"/>
      <c r="C25" s="122">
        <v>20</v>
      </c>
      <c r="D25" s="129"/>
      <c r="E25" s="129"/>
      <c r="F25" s="129"/>
      <c r="G25" s="129"/>
      <c r="H25" s="125"/>
      <c r="I25" s="129"/>
      <c r="J25" s="125"/>
      <c r="K25" s="129"/>
      <c r="L25" s="126"/>
      <c r="M25" s="126"/>
      <c r="N25" s="127"/>
      <c r="O25" s="126"/>
      <c r="P25" s="126"/>
      <c r="Q25" s="127"/>
      <c r="R25" s="6"/>
      <c r="S25" s="89"/>
    </row>
    <row r="26" spans="1:32" ht="19.8">
      <c r="A26" s="120"/>
      <c r="B26" s="121"/>
      <c r="C26" s="122">
        <v>21</v>
      </c>
      <c r="D26" s="129"/>
      <c r="E26" s="129"/>
      <c r="F26" s="129"/>
      <c r="G26" s="129"/>
      <c r="H26" s="125"/>
      <c r="I26" s="129"/>
      <c r="J26" s="125"/>
      <c r="K26" s="129"/>
      <c r="L26" s="126"/>
      <c r="M26" s="126"/>
      <c r="N26" s="127"/>
      <c r="O26" s="126"/>
      <c r="P26" s="126"/>
      <c r="Q26" s="127"/>
      <c r="R26" s="6"/>
      <c r="S26" s="89"/>
    </row>
    <row r="27" spans="1:32" ht="19.8">
      <c r="A27" s="120"/>
      <c r="B27" s="121"/>
      <c r="C27" s="122">
        <v>22</v>
      </c>
      <c r="D27" s="129"/>
      <c r="E27" s="129"/>
      <c r="F27" s="129"/>
      <c r="G27" s="129"/>
      <c r="H27" s="125"/>
      <c r="I27" s="129"/>
      <c r="J27" s="125"/>
      <c r="K27" s="129"/>
      <c r="L27" s="126"/>
      <c r="M27" s="126"/>
      <c r="N27" s="127"/>
      <c r="O27" s="126"/>
      <c r="P27" s="126"/>
      <c r="Q27" s="127"/>
      <c r="R27" s="6"/>
      <c r="S27" s="89"/>
    </row>
    <row r="28" spans="1:32" ht="19.8">
      <c r="A28" s="120"/>
      <c r="B28" s="121"/>
      <c r="C28" s="122">
        <v>23</v>
      </c>
      <c r="D28" s="129"/>
      <c r="E28" s="129"/>
      <c r="F28" s="129"/>
      <c r="G28" s="129"/>
      <c r="H28" s="125"/>
      <c r="I28" s="129"/>
      <c r="J28" s="125"/>
      <c r="K28" s="129"/>
      <c r="L28" s="126"/>
      <c r="M28" s="126"/>
      <c r="N28" s="127"/>
      <c r="O28" s="126"/>
      <c r="P28" s="126"/>
      <c r="Q28" s="127"/>
    </row>
    <row r="29" spans="1:32" ht="19.8">
      <c r="A29" s="120"/>
      <c r="B29" s="121"/>
      <c r="C29" s="122">
        <v>24</v>
      </c>
      <c r="D29" s="129"/>
      <c r="E29" s="129"/>
      <c r="F29" s="129"/>
      <c r="G29" s="129"/>
      <c r="H29" s="125"/>
      <c r="I29" s="129"/>
      <c r="J29" s="125"/>
      <c r="K29" s="129"/>
      <c r="L29" s="126"/>
      <c r="M29" s="126"/>
      <c r="N29" s="127"/>
      <c r="O29" s="126"/>
      <c r="P29" s="126"/>
      <c r="Q29" s="127"/>
    </row>
    <row r="30" spans="1:32" ht="19.8">
      <c r="A30" s="120"/>
      <c r="B30" s="121"/>
      <c r="C30" s="122">
        <v>25</v>
      </c>
      <c r="D30" s="129"/>
      <c r="E30" s="129"/>
      <c r="F30" s="129"/>
      <c r="G30" s="129"/>
      <c r="H30" s="125"/>
      <c r="I30" s="129"/>
      <c r="J30" s="125"/>
      <c r="K30" s="129"/>
      <c r="L30" s="129"/>
      <c r="M30" s="129"/>
      <c r="N30" s="129"/>
      <c r="O30" s="129"/>
      <c r="P30" s="129"/>
      <c r="Q30" s="129"/>
    </row>
    <row r="31" spans="1:32" ht="19.8">
      <c r="A31" s="120"/>
      <c r="B31" s="121"/>
      <c r="C31" s="122">
        <v>26</v>
      </c>
      <c r="D31" s="129"/>
      <c r="E31" s="129"/>
      <c r="F31" s="129"/>
      <c r="G31" s="129"/>
      <c r="H31" s="125"/>
      <c r="I31" s="129"/>
      <c r="J31" s="125"/>
      <c r="K31" s="129"/>
      <c r="L31" s="126"/>
      <c r="M31" s="126"/>
      <c r="N31" s="127"/>
      <c r="O31" s="126"/>
      <c r="P31" s="126"/>
      <c r="Q31" s="127"/>
    </row>
    <row r="32" spans="1:32" ht="19.8">
      <c r="A32" s="120"/>
      <c r="B32" s="121"/>
      <c r="C32" s="122">
        <v>27</v>
      </c>
      <c r="D32" s="129"/>
      <c r="E32" s="129"/>
      <c r="F32" s="129"/>
      <c r="G32" s="129"/>
      <c r="H32" s="125"/>
      <c r="I32" s="129"/>
      <c r="J32" s="125"/>
      <c r="K32" s="129"/>
      <c r="L32" s="126"/>
      <c r="M32" s="126"/>
      <c r="N32" s="127"/>
      <c r="O32" s="126"/>
      <c r="P32" s="126"/>
      <c r="Q32" s="127"/>
    </row>
    <row r="33" spans="1:17" ht="19.8">
      <c r="A33" s="120"/>
      <c r="B33" s="121"/>
      <c r="C33" s="122">
        <v>28</v>
      </c>
      <c r="D33" s="129"/>
      <c r="E33" s="129"/>
      <c r="F33" s="129"/>
      <c r="G33" s="129"/>
      <c r="H33" s="125"/>
      <c r="I33" s="129"/>
      <c r="J33" s="125"/>
      <c r="K33" s="129"/>
      <c r="L33" s="126"/>
      <c r="M33" s="126"/>
      <c r="N33" s="127"/>
      <c r="O33" s="126"/>
      <c r="P33" s="126"/>
      <c r="Q33" s="127"/>
    </row>
    <row r="34" spans="1:17" ht="19.8">
      <c r="A34" s="120"/>
      <c r="B34" s="121"/>
      <c r="C34" s="122">
        <v>29</v>
      </c>
      <c r="D34" s="129"/>
      <c r="E34" s="129"/>
      <c r="F34" s="129"/>
      <c r="G34" s="129"/>
      <c r="H34" s="125"/>
      <c r="I34" s="129"/>
      <c r="J34" s="125"/>
      <c r="K34" s="129"/>
      <c r="L34" s="126"/>
      <c r="M34" s="126"/>
      <c r="N34" s="127"/>
      <c r="O34" s="126"/>
      <c r="P34" s="126"/>
      <c r="Q34" s="127"/>
    </row>
    <row r="35" spans="1:17" ht="19.8">
      <c r="A35" s="120"/>
      <c r="B35" s="121"/>
      <c r="C35" s="122">
        <v>30</v>
      </c>
      <c r="D35" s="129"/>
      <c r="E35" s="129"/>
      <c r="F35" s="129"/>
      <c r="G35" s="129"/>
      <c r="H35" s="125"/>
      <c r="I35" s="129"/>
      <c r="J35" s="125"/>
      <c r="K35" s="129"/>
      <c r="L35" s="129"/>
      <c r="M35" s="129"/>
      <c r="N35" s="129"/>
      <c r="O35" s="129"/>
      <c r="P35" s="129"/>
      <c r="Q35" s="129"/>
    </row>
    <row r="36" spans="1:17" ht="19.8">
      <c r="A36" s="34"/>
      <c r="B36" s="34"/>
      <c r="C36" s="46" t="s">
        <v>79</v>
      </c>
      <c r="D36" s="45"/>
      <c r="E36" s="45"/>
      <c r="F36" s="8" t="s">
        <v>145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34"/>
      <c r="B37" s="3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>
      <c r="A38" s="34"/>
      <c r="B38" s="34"/>
    </row>
    <row r="39" spans="1:17">
      <c r="A39" s="34"/>
      <c r="B39" s="34"/>
    </row>
    <row r="40" spans="1:17">
      <c r="A40" s="34"/>
      <c r="B40" s="34"/>
    </row>
    <row r="41" spans="1:17">
      <c r="A41" s="34"/>
      <c r="B41" s="34"/>
    </row>
    <row r="42" spans="1:17">
      <c r="A42" s="34"/>
      <c r="B42" s="34"/>
    </row>
    <row r="43" spans="1:17">
      <c r="A43" s="34"/>
      <c r="B43" s="34"/>
    </row>
  </sheetData>
  <sheetProtection deleteRows="0" selectLockedCells="1"/>
  <mergeCells count="4">
    <mergeCell ref="C5:G5"/>
    <mergeCell ref="C1:Q1"/>
    <mergeCell ref="C2:Q2"/>
    <mergeCell ref="H4:K4"/>
  </mergeCells>
  <phoneticPr fontId="4" type="noConversion"/>
  <dataValidations count="4">
    <dataValidation type="list" allowBlank="1" showInputMessage="1" showErrorMessage="1" sqref="O6:O35 L6:L35">
      <formula1>組別1</formula1>
    </dataValidation>
    <dataValidation type="list" allowBlank="1" showInputMessage="1" showErrorMessage="1" sqref="M6:M35 P6:P35">
      <formula1>級數</formula1>
    </dataValidation>
    <dataValidation type="list" allowBlank="1" showInputMessage="1" showErrorMessage="1" sqref="H6:H35 J6:J35">
      <formula1>$AF$4:$AF$19</formula1>
    </dataValidation>
    <dataValidation type="list" allowBlank="1" showInputMessage="1" showErrorMessage="1" sqref="E6:E35">
      <formula1>$AH$4:$AH$6</formula1>
    </dataValidation>
  </dataValidations>
  <printOptions horizontalCentered="1"/>
  <pageMargins left="0.35433070866141736" right="0.35433070866141736" top="0.39370078740157483" bottom="0" header="0.51181102362204722" footer="0.51181102362204722"/>
  <pageSetup paperSize="9" scale="79" orientation="landscape" r:id="rId1"/>
  <headerFooter alignWithMargins="0"/>
  <cellWatches>
    <cellWatch r="L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'A.報名總表(請連同匯款證明單一同郵寄以完成報名)'!$K$3</xm:f>
          </x14:formula1>
          <xm:sqref>A6:A35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26" sqref="B26"/>
    </sheetView>
  </sheetViews>
  <sheetFormatPr defaultRowHeight="19.8"/>
  <cols>
    <col min="1" max="16384" width="8.88671875" style="1"/>
  </cols>
  <sheetData>
    <row r="1" spans="1:10">
      <c r="A1" s="1" t="s">
        <v>117</v>
      </c>
      <c r="D1" s="1" t="s">
        <v>119</v>
      </c>
    </row>
    <row r="3" spans="1:10">
      <c r="A3" s="1" t="s">
        <v>115</v>
      </c>
    </row>
    <row r="4" spans="1:10">
      <c r="B4" s="1" t="s">
        <v>126</v>
      </c>
    </row>
    <row r="5" spans="1:10">
      <c r="B5" s="1" t="s">
        <v>127</v>
      </c>
    </row>
    <row r="6" spans="1:10">
      <c r="B6" s="96" t="s">
        <v>120</v>
      </c>
      <c r="J6" s="95"/>
    </row>
    <row r="7" spans="1:10">
      <c r="B7" s="1" t="s">
        <v>118</v>
      </c>
    </row>
    <row r="8" spans="1:10">
      <c r="B8" s="1" t="s">
        <v>121</v>
      </c>
    </row>
    <row r="10" spans="1:10">
      <c r="A10" s="1" t="s">
        <v>138</v>
      </c>
    </row>
    <row r="11" spans="1:10">
      <c r="B11" s="1" t="s">
        <v>122</v>
      </c>
    </row>
    <row r="12" spans="1:10">
      <c r="B12" s="1" t="s">
        <v>123</v>
      </c>
    </row>
    <row r="13" spans="1:10">
      <c r="B13" s="1" t="s">
        <v>128</v>
      </c>
    </row>
    <row r="14" spans="1:10">
      <c r="B14" s="96" t="s">
        <v>125</v>
      </c>
    </row>
    <row r="16" spans="1:10">
      <c r="A16" s="1" t="s">
        <v>116</v>
      </c>
    </row>
    <row r="17" spans="1:5">
      <c r="B17" s="1" t="s">
        <v>124</v>
      </c>
    </row>
    <row r="18" spans="1:5">
      <c r="B18" s="1" t="s">
        <v>129</v>
      </c>
    </row>
    <row r="19" spans="1:5">
      <c r="B19" s="96" t="s">
        <v>125</v>
      </c>
    </row>
    <row r="21" spans="1:5">
      <c r="B21" s="1" t="s">
        <v>130</v>
      </c>
    </row>
    <row r="22" spans="1:5">
      <c r="B22" s="96" t="s">
        <v>141</v>
      </c>
    </row>
    <row r="23" spans="1:5">
      <c r="E23" s="1" t="s">
        <v>131</v>
      </c>
    </row>
    <row r="25" spans="1:5">
      <c r="B25" s="93" t="s">
        <v>132</v>
      </c>
    </row>
    <row r="26" spans="1:5">
      <c r="B26" s="93" t="s">
        <v>133</v>
      </c>
    </row>
    <row r="27" spans="1:5">
      <c r="A27" s="94" t="s">
        <v>135</v>
      </c>
      <c r="B27" s="99" t="s">
        <v>134</v>
      </c>
    </row>
    <row r="29" spans="1:5">
      <c r="B29" s="1" t="s">
        <v>136</v>
      </c>
    </row>
    <row r="31" spans="1:5">
      <c r="B31" s="1" t="s">
        <v>137</v>
      </c>
    </row>
    <row r="33" spans="2:2">
      <c r="B33" s="1" t="s">
        <v>139</v>
      </c>
    </row>
  </sheetData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1"/>
  <sheetViews>
    <sheetView workbookViewId="0">
      <selection activeCell="K10" sqref="K10"/>
    </sheetView>
  </sheetViews>
  <sheetFormatPr defaultRowHeight="16.2"/>
  <cols>
    <col min="1" max="1" width="5.5546875" style="130" bestFit="1" customWidth="1"/>
    <col min="2" max="2" width="63.6640625" style="130" bestFit="1" customWidth="1"/>
    <col min="3" max="3" width="9.5546875" style="130" bestFit="1" customWidth="1"/>
    <col min="4" max="16384" width="8.88671875" style="130"/>
  </cols>
  <sheetData>
    <row r="1" spans="1:3" ht="19.8">
      <c r="A1" s="106">
        <v>1</v>
      </c>
      <c r="B1" s="107" t="s">
        <v>146</v>
      </c>
      <c r="C1" s="108" t="s">
        <v>147</v>
      </c>
    </row>
    <row r="2" spans="1:3" ht="19.8">
      <c r="A2" s="106">
        <v>2</v>
      </c>
      <c r="B2" s="107" t="s">
        <v>148</v>
      </c>
      <c r="C2" s="108" t="s">
        <v>149</v>
      </c>
    </row>
    <row r="3" spans="1:3" ht="19.8">
      <c r="A3" s="106">
        <v>3</v>
      </c>
      <c r="B3" s="107" t="s">
        <v>150</v>
      </c>
      <c r="C3" s="108" t="s">
        <v>151</v>
      </c>
    </row>
    <row r="4" spans="1:3" ht="19.8">
      <c r="A4" s="106">
        <v>4</v>
      </c>
      <c r="B4" s="107" t="s">
        <v>152</v>
      </c>
      <c r="C4" s="108" t="s">
        <v>153</v>
      </c>
    </row>
    <row r="5" spans="1:3" ht="19.8">
      <c r="A5" s="106">
        <v>5</v>
      </c>
      <c r="B5" s="107" t="s">
        <v>154</v>
      </c>
      <c r="C5" s="108" t="s">
        <v>153</v>
      </c>
    </row>
    <row r="6" spans="1:3" ht="19.8">
      <c r="A6" s="106">
        <v>6</v>
      </c>
      <c r="B6" s="107" t="s">
        <v>155</v>
      </c>
      <c r="C6" s="108" t="s">
        <v>156</v>
      </c>
    </row>
    <row r="7" spans="1:3" ht="19.8">
      <c r="A7" s="106">
        <v>7</v>
      </c>
      <c r="B7" s="107" t="s">
        <v>157</v>
      </c>
      <c r="C7" s="108" t="s">
        <v>156</v>
      </c>
    </row>
    <row r="8" spans="1:3" ht="19.8">
      <c r="A8" s="106">
        <v>8</v>
      </c>
      <c r="B8" s="107" t="s">
        <v>158</v>
      </c>
      <c r="C8" s="108" t="s">
        <v>156</v>
      </c>
    </row>
    <row r="9" spans="1:3" ht="19.8">
      <c r="A9" s="106">
        <v>9</v>
      </c>
      <c r="B9" s="107" t="s">
        <v>159</v>
      </c>
      <c r="C9" s="108" t="s">
        <v>160</v>
      </c>
    </row>
    <row r="10" spans="1:3" ht="19.8">
      <c r="A10" s="106">
        <v>10</v>
      </c>
      <c r="B10" s="107" t="s">
        <v>161</v>
      </c>
      <c r="C10" s="108" t="s">
        <v>162</v>
      </c>
    </row>
    <row r="11" spans="1:3" ht="19.8">
      <c r="A11" s="106">
        <v>11</v>
      </c>
      <c r="B11" s="107" t="s">
        <v>163</v>
      </c>
      <c r="C11" s="108" t="s">
        <v>164</v>
      </c>
    </row>
    <row r="12" spans="1:3" ht="19.8">
      <c r="A12" s="106">
        <v>12</v>
      </c>
      <c r="B12" s="107" t="s">
        <v>165</v>
      </c>
      <c r="C12" s="108" t="s">
        <v>166</v>
      </c>
    </row>
    <row r="13" spans="1:3" ht="19.8">
      <c r="A13" s="106">
        <v>13</v>
      </c>
      <c r="B13" s="107" t="s">
        <v>167</v>
      </c>
      <c r="C13" s="108" t="s">
        <v>168</v>
      </c>
    </row>
    <row r="14" spans="1:3" ht="19.8">
      <c r="A14" s="106">
        <v>14</v>
      </c>
      <c r="B14" s="107" t="s">
        <v>169</v>
      </c>
      <c r="C14" s="108" t="s">
        <v>170</v>
      </c>
    </row>
    <row r="15" spans="1:3" ht="19.8">
      <c r="A15" s="106">
        <v>15</v>
      </c>
      <c r="B15" s="109" t="s">
        <v>171</v>
      </c>
      <c r="C15" s="108" t="s">
        <v>156</v>
      </c>
    </row>
    <row r="16" spans="1:3" ht="19.8">
      <c r="A16" s="106">
        <v>16</v>
      </c>
      <c r="B16" s="107" t="s">
        <v>172</v>
      </c>
      <c r="C16" s="108" t="s">
        <v>173</v>
      </c>
    </row>
    <row r="17" spans="1:3" ht="19.8">
      <c r="A17" s="106">
        <v>17</v>
      </c>
      <c r="B17" s="107" t="s">
        <v>174</v>
      </c>
      <c r="C17" s="108" t="s">
        <v>149</v>
      </c>
    </row>
    <row r="18" spans="1:3" ht="19.8">
      <c r="A18" s="106">
        <v>18</v>
      </c>
      <c r="B18" s="107" t="s">
        <v>175</v>
      </c>
      <c r="C18" s="108" t="s">
        <v>173</v>
      </c>
    </row>
    <row r="19" spans="1:3" ht="19.8">
      <c r="A19" s="106">
        <v>19</v>
      </c>
      <c r="B19" s="107" t="s">
        <v>176</v>
      </c>
      <c r="C19" s="108" t="s">
        <v>173</v>
      </c>
    </row>
    <row r="20" spans="1:3" ht="19.8">
      <c r="A20" s="106">
        <v>20</v>
      </c>
      <c r="B20" s="107" t="s">
        <v>177</v>
      </c>
      <c r="C20" s="108" t="s">
        <v>153</v>
      </c>
    </row>
    <row r="21" spans="1:3" ht="19.8">
      <c r="A21" s="106">
        <v>21</v>
      </c>
      <c r="B21" s="107" t="s">
        <v>178</v>
      </c>
      <c r="C21" s="108" t="s">
        <v>153</v>
      </c>
    </row>
    <row r="22" spans="1:3" ht="19.8">
      <c r="A22" s="106">
        <v>22</v>
      </c>
      <c r="B22" s="107" t="s">
        <v>179</v>
      </c>
      <c r="C22" s="108" t="s">
        <v>180</v>
      </c>
    </row>
    <row r="23" spans="1:3" ht="19.8">
      <c r="A23" s="106">
        <v>23</v>
      </c>
      <c r="B23" s="107" t="s">
        <v>181</v>
      </c>
      <c r="C23" s="108" t="s">
        <v>180</v>
      </c>
    </row>
    <row r="24" spans="1:3" ht="19.8">
      <c r="A24" s="106">
        <v>24</v>
      </c>
      <c r="B24" s="107" t="s">
        <v>182</v>
      </c>
      <c r="C24" s="108" t="s">
        <v>173</v>
      </c>
    </row>
    <row r="25" spans="1:3" ht="19.8">
      <c r="A25" s="106">
        <v>25</v>
      </c>
      <c r="B25" s="107" t="s">
        <v>183</v>
      </c>
      <c r="C25" s="108" t="s">
        <v>153</v>
      </c>
    </row>
    <row r="26" spans="1:3" ht="19.8">
      <c r="A26" s="106">
        <v>26</v>
      </c>
      <c r="B26" s="107" t="s">
        <v>184</v>
      </c>
      <c r="C26" s="108" t="s">
        <v>153</v>
      </c>
    </row>
    <row r="27" spans="1:3" ht="19.8">
      <c r="A27" s="106">
        <v>27</v>
      </c>
      <c r="B27" s="107" t="s">
        <v>185</v>
      </c>
      <c r="C27" s="108" t="s">
        <v>153</v>
      </c>
    </row>
    <row r="28" spans="1:3" ht="19.8">
      <c r="A28" s="106">
        <v>28</v>
      </c>
      <c r="B28" s="107" t="s">
        <v>186</v>
      </c>
      <c r="C28" s="108" t="s">
        <v>173</v>
      </c>
    </row>
    <row r="29" spans="1:3" ht="19.8">
      <c r="A29" s="106">
        <v>29</v>
      </c>
      <c r="B29" s="107" t="s">
        <v>187</v>
      </c>
      <c r="C29" s="108" t="s">
        <v>173</v>
      </c>
    </row>
    <row r="30" spans="1:3" ht="19.8">
      <c r="A30" s="106">
        <v>30</v>
      </c>
      <c r="B30" s="107" t="s">
        <v>188</v>
      </c>
      <c r="C30" s="108" t="s">
        <v>173</v>
      </c>
    </row>
    <row r="31" spans="1:3" ht="19.8">
      <c r="A31" s="106">
        <v>31</v>
      </c>
      <c r="B31" s="107" t="s">
        <v>189</v>
      </c>
      <c r="C31" s="108" t="s">
        <v>190</v>
      </c>
    </row>
    <row r="32" spans="1:3" ht="19.8">
      <c r="A32" s="106">
        <v>32</v>
      </c>
      <c r="B32" s="107" t="s">
        <v>191</v>
      </c>
      <c r="C32" s="108" t="s">
        <v>192</v>
      </c>
    </row>
    <row r="33" spans="1:3" ht="19.8">
      <c r="A33" s="106">
        <v>33</v>
      </c>
      <c r="B33" s="107" t="s">
        <v>193</v>
      </c>
      <c r="C33" s="108" t="s">
        <v>170</v>
      </c>
    </row>
    <row r="34" spans="1:3" ht="19.8">
      <c r="A34" s="106">
        <v>34</v>
      </c>
      <c r="B34" s="107" t="s">
        <v>194</v>
      </c>
      <c r="C34" s="108" t="s">
        <v>156</v>
      </c>
    </row>
    <row r="35" spans="1:3" ht="19.8">
      <c r="A35" s="106">
        <v>35</v>
      </c>
      <c r="B35" s="107" t="s">
        <v>195</v>
      </c>
      <c r="C35" s="108" t="s">
        <v>156</v>
      </c>
    </row>
    <row r="36" spans="1:3" ht="19.8">
      <c r="A36" s="106">
        <v>36</v>
      </c>
      <c r="B36" s="107" t="s">
        <v>196</v>
      </c>
      <c r="C36" s="108" t="s">
        <v>173</v>
      </c>
    </row>
    <row r="37" spans="1:3" ht="19.8">
      <c r="A37" s="106">
        <v>37</v>
      </c>
      <c r="B37" s="107" t="s">
        <v>197</v>
      </c>
      <c r="C37" s="108" t="s">
        <v>153</v>
      </c>
    </row>
    <row r="38" spans="1:3" ht="19.8">
      <c r="A38" s="106">
        <v>38</v>
      </c>
      <c r="B38" s="107" t="s">
        <v>198</v>
      </c>
      <c r="C38" s="108" t="s">
        <v>180</v>
      </c>
    </row>
    <row r="39" spans="1:3" ht="19.8">
      <c r="A39" s="106">
        <v>39</v>
      </c>
      <c r="B39" s="107" t="s">
        <v>199</v>
      </c>
      <c r="C39" s="108" t="s">
        <v>173</v>
      </c>
    </row>
    <row r="40" spans="1:3" ht="19.8">
      <c r="A40" s="106">
        <v>40</v>
      </c>
      <c r="B40" s="107" t="s">
        <v>200</v>
      </c>
      <c r="C40" s="108" t="s">
        <v>192</v>
      </c>
    </row>
    <row r="41" spans="1:3" ht="19.8">
      <c r="A41" s="106">
        <v>41</v>
      </c>
      <c r="B41" s="107" t="s">
        <v>201</v>
      </c>
      <c r="C41" s="108" t="s">
        <v>202</v>
      </c>
    </row>
    <row r="42" spans="1:3" ht="19.8">
      <c r="A42" s="106">
        <v>42</v>
      </c>
      <c r="B42" s="107" t="s">
        <v>203</v>
      </c>
      <c r="C42" s="108" t="s">
        <v>164</v>
      </c>
    </row>
    <row r="43" spans="1:3" ht="19.8">
      <c r="A43" s="106">
        <v>43</v>
      </c>
      <c r="B43" s="107" t="s">
        <v>204</v>
      </c>
      <c r="C43" s="108" t="s">
        <v>192</v>
      </c>
    </row>
    <row r="44" spans="1:3" ht="19.8">
      <c r="A44" s="106">
        <v>44</v>
      </c>
      <c r="B44" s="107" t="s">
        <v>205</v>
      </c>
      <c r="C44" s="108" t="s">
        <v>153</v>
      </c>
    </row>
    <row r="45" spans="1:3" ht="19.8">
      <c r="A45" s="106">
        <v>45</v>
      </c>
      <c r="B45" s="107" t="s">
        <v>206</v>
      </c>
      <c r="C45" s="108" t="s">
        <v>207</v>
      </c>
    </row>
    <row r="46" spans="1:3" ht="19.8">
      <c r="A46" s="106">
        <v>46</v>
      </c>
      <c r="B46" s="107" t="s">
        <v>208</v>
      </c>
      <c r="C46" s="108" t="s">
        <v>209</v>
      </c>
    </row>
    <row r="47" spans="1:3" ht="19.8">
      <c r="A47" s="106">
        <v>47</v>
      </c>
      <c r="B47" s="107" t="s">
        <v>210</v>
      </c>
      <c r="C47" s="108" t="s">
        <v>164</v>
      </c>
    </row>
    <row r="48" spans="1:3" ht="19.8">
      <c r="A48" s="106">
        <v>48</v>
      </c>
      <c r="B48" s="107" t="s">
        <v>211</v>
      </c>
      <c r="C48" s="108" t="s">
        <v>180</v>
      </c>
    </row>
    <row r="49" spans="1:3" ht="19.8">
      <c r="A49" s="106">
        <v>49</v>
      </c>
      <c r="B49" s="107" t="s">
        <v>212</v>
      </c>
      <c r="C49" s="108" t="s">
        <v>173</v>
      </c>
    </row>
    <row r="50" spans="1:3" ht="19.8">
      <c r="A50" s="106">
        <v>50</v>
      </c>
      <c r="B50" s="107" t="s">
        <v>213</v>
      </c>
      <c r="C50" s="108" t="s">
        <v>153</v>
      </c>
    </row>
    <row r="51" spans="1:3" ht="19.8">
      <c r="A51" s="106">
        <v>51</v>
      </c>
      <c r="B51" s="107" t="s">
        <v>214</v>
      </c>
      <c r="C51" s="108" t="s">
        <v>215</v>
      </c>
    </row>
    <row r="52" spans="1:3" ht="19.8">
      <c r="A52" s="106">
        <v>52</v>
      </c>
      <c r="B52" s="107" t="s">
        <v>216</v>
      </c>
      <c r="C52" s="108" t="s">
        <v>217</v>
      </c>
    </row>
    <row r="53" spans="1:3" ht="19.8">
      <c r="A53" s="106">
        <v>53</v>
      </c>
      <c r="B53" s="107" t="s">
        <v>218</v>
      </c>
      <c r="C53" s="108" t="s">
        <v>156</v>
      </c>
    </row>
    <row r="54" spans="1:3" ht="19.8">
      <c r="A54" s="106">
        <v>54</v>
      </c>
      <c r="B54" s="107" t="s">
        <v>219</v>
      </c>
      <c r="C54" s="108" t="s">
        <v>153</v>
      </c>
    </row>
    <row r="55" spans="1:3" ht="19.8">
      <c r="A55" s="106">
        <v>55</v>
      </c>
      <c r="B55" s="107" t="s">
        <v>220</v>
      </c>
      <c r="C55" s="108" t="s">
        <v>164</v>
      </c>
    </row>
    <row r="56" spans="1:3" ht="19.8">
      <c r="A56" s="106">
        <v>56</v>
      </c>
      <c r="B56" s="107" t="s">
        <v>221</v>
      </c>
      <c r="C56" s="108" t="s">
        <v>168</v>
      </c>
    </row>
    <row r="57" spans="1:3" ht="19.8">
      <c r="A57" s="106">
        <v>57</v>
      </c>
      <c r="B57" s="107" t="s">
        <v>222</v>
      </c>
      <c r="C57" s="108" t="s">
        <v>156</v>
      </c>
    </row>
    <row r="58" spans="1:3" ht="19.8">
      <c r="A58" s="106">
        <v>58</v>
      </c>
      <c r="B58" s="107" t="s">
        <v>223</v>
      </c>
      <c r="C58" s="108" t="s">
        <v>224</v>
      </c>
    </row>
    <row r="59" spans="1:3" ht="19.8">
      <c r="A59" s="106">
        <v>59</v>
      </c>
      <c r="B59" s="107" t="s">
        <v>225</v>
      </c>
      <c r="C59" s="108" t="s">
        <v>162</v>
      </c>
    </row>
    <row r="60" spans="1:3" ht="19.8">
      <c r="A60" s="106">
        <v>60</v>
      </c>
      <c r="B60" s="110" t="s">
        <v>226</v>
      </c>
      <c r="C60" s="111" t="s">
        <v>190</v>
      </c>
    </row>
    <row r="61" spans="1:3" ht="19.8">
      <c r="A61" s="106">
        <v>61</v>
      </c>
      <c r="B61" s="107" t="s">
        <v>227</v>
      </c>
      <c r="C61" s="108" t="s">
        <v>192</v>
      </c>
    </row>
    <row r="62" spans="1:3" ht="19.8">
      <c r="A62" s="106">
        <v>62</v>
      </c>
      <c r="B62" s="107" t="s">
        <v>228</v>
      </c>
      <c r="C62" s="108" t="s">
        <v>217</v>
      </c>
    </row>
    <row r="63" spans="1:3" ht="19.8">
      <c r="A63" s="106">
        <v>63</v>
      </c>
      <c r="B63" s="107" t="s">
        <v>229</v>
      </c>
      <c r="C63" s="108" t="s">
        <v>192</v>
      </c>
    </row>
    <row r="64" spans="1:3" ht="19.8">
      <c r="A64" s="106">
        <v>64</v>
      </c>
      <c r="B64" s="107" t="s">
        <v>230</v>
      </c>
      <c r="C64" s="108" t="s">
        <v>164</v>
      </c>
    </row>
    <row r="65" spans="1:3" ht="19.8">
      <c r="A65" s="106">
        <v>65</v>
      </c>
      <c r="B65" s="107" t="s">
        <v>231</v>
      </c>
      <c r="C65" s="108" t="s">
        <v>202</v>
      </c>
    </row>
    <row r="66" spans="1:3" ht="19.8">
      <c r="A66" s="106">
        <v>66</v>
      </c>
      <c r="B66" s="107" t="s">
        <v>232</v>
      </c>
      <c r="C66" s="108" t="s">
        <v>156</v>
      </c>
    </row>
    <row r="67" spans="1:3" ht="19.8">
      <c r="A67" s="106">
        <v>67</v>
      </c>
      <c r="B67" s="107" t="s">
        <v>233</v>
      </c>
      <c r="C67" s="108" t="s">
        <v>153</v>
      </c>
    </row>
    <row r="68" spans="1:3" ht="19.8">
      <c r="A68" s="106">
        <v>68</v>
      </c>
      <c r="B68" s="107" t="s">
        <v>234</v>
      </c>
      <c r="C68" s="108" t="s">
        <v>168</v>
      </c>
    </row>
    <row r="69" spans="1:3" ht="19.8">
      <c r="A69" s="106">
        <v>69</v>
      </c>
      <c r="B69" s="107" t="s">
        <v>235</v>
      </c>
      <c r="C69" s="108" t="s">
        <v>209</v>
      </c>
    </row>
    <row r="70" spans="1:3" ht="19.8">
      <c r="A70" s="106">
        <v>70</v>
      </c>
      <c r="B70" s="107" t="s">
        <v>236</v>
      </c>
      <c r="C70" s="108" t="s">
        <v>190</v>
      </c>
    </row>
    <row r="71" spans="1:3" ht="19.8">
      <c r="A71" s="106">
        <v>71</v>
      </c>
      <c r="B71" s="107" t="s">
        <v>237</v>
      </c>
      <c r="C71" s="108" t="s">
        <v>173</v>
      </c>
    </row>
    <row r="72" spans="1:3" ht="19.8">
      <c r="A72" s="106">
        <v>72</v>
      </c>
      <c r="B72" s="107" t="s">
        <v>238</v>
      </c>
      <c r="C72" s="108" t="s">
        <v>156</v>
      </c>
    </row>
    <row r="73" spans="1:3" ht="19.8">
      <c r="A73" s="106">
        <v>73</v>
      </c>
      <c r="B73" s="107" t="s">
        <v>239</v>
      </c>
      <c r="C73" s="108" t="s">
        <v>162</v>
      </c>
    </row>
    <row r="74" spans="1:3" ht="19.8">
      <c r="A74" s="106">
        <v>74</v>
      </c>
      <c r="B74" s="107" t="s">
        <v>240</v>
      </c>
      <c r="C74" s="108" t="s">
        <v>215</v>
      </c>
    </row>
    <row r="75" spans="1:3" ht="19.8">
      <c r="A75" s="106">
        <v>75</v>
      </c>
      <c r="B75" s="107" t="s">
        <v>241</v>
      </c>
      <c r="C75" s="108" t="s">
        <v>156</v>
      </c>
    </row>
    <row r="76" spans="1:3" ht="19.8">
      <c r="A76" s="106">
        <v>76</v>
      </c>
      <c r="B76" s="107" t="s">
        <v>242</v>
      </c>
      <c r="C76" s="108" t="s">
        <v>168</v>
      </c>
    </row>
    <row r="77" spans="1:3" ht="19.8">
      <c r="A77" s="106">
        <v>77</v>
      </c>
      <c r="B77" s="109" t="s">
        <v>243</v>
      </c>
      <c r="C77" s="108" t="s">
        <v>156</v>
      </c>
    </row>
    <row r="78" spans="1:3" ht="19.8">
      <c r="A78" s="106">
        <v>78</v>
      </c>
      <c r="B78" s="109" t="s">
        <v>244</v>
      </c>
      <c r="C78" s="108" t="s">
        <v>153</v>
      </c>
    </row>
    <row r="79" spans="1:3" ht="19.8">
      <c r="A79" s="106">
        <v>79</v>
      </c>
      <c r="B79" s="109" t="s">
        <v>245</v>
      </c>
      <c r="C79" s="108" t="s">
        <v>153</v>
      </c>
    </row>
    <row r="80" spans="1:3" ht="19.8">
      <c r="A80" s="106">
        <v>80</v>
      </c>
      <c r="B80" s="109" t="s">
        <v>246</v>
      </c>
      <c r="C80" s="108" t="s">
        <v>202</v>
      </c>
    </row>
    <row r="81" spans="1:3" ht="19.8">
      <c r="A81" s="106">
        <v>81</v>
      </c>
      <c r="B81" s="109" t="s">
        <v>247</v>
      </c>
      <c r="C81" s="108" t="s">
        <v>209</v>
      </c>
    </row>
    <row r="82" spans="1:3" ht="19.8">
      <c r="A82" s="106">
        <v>82</v>
      </c>
      <c r="B82" s="109" t="s">
        <v>248</v>
      </c>
      <c r="C82" s="108" t="s">
        <v>173</v>
      </c>
    </row>
    <row r="83" spans="1:3" ht="19.8">
      <c r="A83" s="106">
        <v>83</v>
      </c>
      <c r="B83" s="110" t="s">
        <v>249</v>
      </c>
      <c r="C83" s="111" t="s">
        <v>192</v>
      </c>
    </row>
    <row r="84" spans="1:3" ht="19.8">
      <c r="A84" s="106">
        <v>84</v>
      </c>
      <c r="B84" s="107" t="s">
        <v>250</v>
      </c>
      <c r="C84" s="108" t="s">
        <v>164</v>
      </c>
    </row>
    <row r="85" spans="1:3" ht="19.8">
      <c r="A85" s="106">
        <v>85</v>
      </c>
      <c r="B85" s="107" t="s">
        <v>251</v>
      </c>
      <c r="C85" s="108" t="s">
        <v>192</v>
      </c>
    </row>
    <row r="86" spans="1:3" ht="19.8">
      <c r="A86" s="106">
        <v>86</v>
      </c>
      <c r="B86" s="107" t="s">
        <v>252</v>
      </c>
      <c r="C86" s="108" t="s">
        <v>217</v>
      </c>
    </row>
    <row r="87" spans="1:3" ht="19.8">
      <c r="A87" s="106">
        <v>87</v>
      </c>
      <c r="B87" s="109" t="s">
        <v>253</v>
      </c>
      <c r="C87" s="108" t="s">
        <v>192</v>
      </c>
    </row>
    <row r="88" spans="1:3" ht="19.8">
      <c r="A88" s="106">
        <v>88</v>
      </c>
      <c r="B88" s="109" t="s">
        <v>254</v>
      </c>
      <c r="C88" s="108" t="s">
        <v>156</v>
      </c>
    </row>
    <row r="89" spans="1:3" ht="19.8">
      <c r="A89" s="106">
        <v>89</v>
      </c>
      <c r="B89" s="109" t="s">
        <v>255</v>
      </c>
      <c r="C89" s="108" t="s">
        <v>156</v>
      </c>
    </row>
    <row r="90" spans="1:3" ht="19.8">
      <c r="A90" s="106">
        <v>90</v>
      </c>
      <c r="B90" s="109" t="s">
        <v>256</v>
      </c>
      <c r="C90" s="108" t="s">
        <v>173</v>
      </c>
    </row>
    <row r="91" spans="1:3" ht="19.8">
      <c r="A91" s="106">
        <v>91</v>
      </c>
      <c r="B91" s="109" t="s">
        <v>257</v>
      </c>
      <c r="C91" s="108" t="s">
        <v>258</v>
      </c>
    </row>
    <row r="92" spans="1:3" ht="19.8">
      <c r="A92" s="106"/>
      <c r="B92" s="109" t="s">
        <v>259</v>
      </c>
      <c r="C92" s="108" t="s">
        <v>258</v>
      </c>
    </row>
    <row r="93" spans="1:3" ht="19.8">
      <c r="A93" s="106">
        <v>92</v>
      </c>
      <c r="B93" s="109" t="s">
        <v>260</v>
      </c>
      <c r="C93" s="108" t="s">
        <v>217</v>
      </c>
    </row>
    <row r="94" spans="1:3" ht="19.8">
      <c r="A94" s="111">
        <v>93</v>
      </c>
      <c r="B94" s="110" t="s">
        <v>261</v>
      </c>
      <c r="C94" s="111" t="s">
        <v>173</v>
      </c>
    </row>
    <row r="95" spans="1:3" ht="19.8">
      <c r="A95" s="106">
        <v>94</v>
      </c>
      <c r="B95" s="109" t="s">
        <v>262</v>
      </c>
      <c r="C95" s="108" t="s">
        <v>170</v>
      </c>
    </row>
    <row r="96" spans="1:3" ht="19.8">
      <c r="A96" s="106">
        <v>95</v>
      </c>
      <c r="B96" s="109" t="s">
        <v>263</v>
      </c>
      <c r="C96" s="108" t="s">
        <v>190</v>
      </c>
    </row>
    <row r="97" spans="1:3" ht="19.8">
      <c r="A97" s="106">
        <v>96</v>
      </c>
      <c r="B97" s="109" t="s">
        <v>264</v>
      </c>
      <c r="C97" s="108" t="s">
        <v>265</v>
      </c>
    </row>
    <row r="98" spans="1:3" ht="19.8">
      <c r="A98" s="106">
        <v>97</v>
      </c>
      <c r="B98" s="109" t="s">
        <v>266</v>
      </c>
      <c r="C98" s="108" t="s">
        <v>190</v>
      </c>
    </row>
    <row r="99" spans="1:3" ht="19.8">
      <c r="A99" s="106">
        <v>98</v>
      </c>
      <c r="B99" s="109" t="s">
        <v>267</v>
      </c>
      <c r="C99" s="108" t="s">
        <v>153</v>
      </c>
    </row>
    <row r="100" spans="1:3" ht="19.8">
      <c r="A100" s="106">
        <v>99</v>
      </c>
      <c r="B100" s="109" t="s">
        <v>268</v>
      </c>
      <c r="C100" s="108" t="s">
        <v>153</v>
      </c>
    </row>
    <row r="101" spans="1:3" ht="19.8">
      <c r="A101" s="106">
        <v>100</v>
      </c>
      <c r="B101" s="109" t="s">
        <v>269</v>
      </c>
      <c r="C101" s="108" t="s">
        <v>170</v>
      </c>
    </row>
    <row r="102" spans="1:3" ht="19.8">
      <c r="A102" s="106">
        <v>101</v>
      </c>
      <c r="B102" s="109" t="s">
        <v>270</v>
      </c>
      <c r="C102" s="108"/>
    </row>
    <row r="103" spans="1:3" ht="19.8">
      <c r="A103" s="106">
        <v>102</v>
      </c>
      <c r="B103" s="109" t="s">
        <v>271</v>
      </c>
      <c r="C103" s="108" t="s">
        <v>180</v>
      </c>
    </row>
    <row r="104" spans="1:3" ht="19.8">
      <c r="A104" s="106">
        <v>103</v>
      </c>
      <c r="B104" s="109" t="s">
        <v>272</v>
      </c>
      <c r="C104" s="108" t="s">
        <v>156</v>
      </c>
    </row>
    <row r="105" spans="1:3" ht="19.8">
      <c r="A105" s="106">
        <v>104</v>
      </c>
      <c r="B105" s="109" t="s">
        <v>273</v>
      </c>
      <c r="C105" s="108" t="s">
        <v>274</v>
      </c>
    </row>
    <row r="106" spans="1:3" ht="19.8">
      <c r="A106" s="106">
        <v>105</v>
      </c>
      <c r="B106" s="109" t="s">
        <v>275</v>
      </c>
      <c r="C106" s="108" t="s">
        <v>192</v>
      </c>
    </row>
    <row r="107" spans="1:3" ht="19.8">
      <c r="A107" s="106">
        <v>106</v>
      </c>
      <c r="B107" s="109" t="s">
        <v>276</v>
      </c>
      <c r="C107" s="108" t="s">
        <v>170</v>
      </c>
    </row>
    <row r="108" spans="1:3" ht="19.8">
      <c r="A108" s="106">
        <v>107</v>
      </c>
      <c r="B108" s="109" t="s">
        <v>277</v>
      </c>
      <c r="C108" s="108" t="s">
        <v>215</v>
      </c>
    </row>
    <row r="109" spans="1:3" ht="19.8">
      <c r="A109" s="106">
        <v>108</v>
      </c>
      <c r="B109" s="109" t="s">
        <v>278</v>
      </c>
      <c r="C109" s="108" t="s">
        <v>209</v>
      </c>
    </row>
    <row r="110" spans="1:3" ht="19.8">
      <c r="A110" s="106">
        <v>109</v>
      </c>
      <c r="B110" s="109" t="s">
        <v>279</v>
      </c>
      <c r="C110" s="108" t="s">
        <v>209</v>
      </c>
    </row>
    <row r="111" spans="1:3" ht="19.8">
      <c r="A111" s="106">
        <v>110</v>
      </c>
      <c r="B111" s="109" t="s">
        <v>280</v>
      </c>
      <c r="C111" s="108" t="s">
        <v>192</v>
      </c>
    </row>
    <row r="112" spans="1:3" ht="19.8">
      <c r="A112" s="106">
        <v>111</v>
      </c>
      <c r="B112" s="109" t="s">
        <v>281</v>
      </c>
      <c r="C112" s="108" t="s">
        <v>162</v>
      </c>
    </row>
    <row r="113" spans="1:3" ht="19.8">
      <c r="A113" s="106">
        <v>112</v>
      </c>
      <c r="B113" s="109" t="s">
        <v>282</v>
      </c>
      <c r="C113" s="108" t="s">
        <v>153</v>
      </c>
    </row>
    <row r="114" spans="1:3" ht="19.8">
      <c r="A114" s="106">
        <v>113</v>
      </c>
      <c r="B114" s="109" t="s">
        <v>283</v>
      </c>
      <c r="C114" s="108" t="s">
        <v>168</v>
      </c>
    </row>
    <row r="115" spans="1:3" ht="19.8">
      <c r="A115" s="106">
        <v>114</v>
      </c>
      <c r="B115" s="109" t="s">
        <v>284</v>
      </c>
      <c r="C115" s="108" t="s">
        <v>156</v>
      </c>
    </row>
    <row r="116" spans="1:3" ht="19.8">
      <c r="A116" s="106">
        <v>115</v>
      </c>
      <c r="B116" s="109" t="s">
        <v>285</v>
      </c>
      <c r="C116" s="108" t="s">
        <v>156</v>
      </c>
    </row>
    <row r="117" spans="1:3" ht="19.8">
      <c r="A117" s="106">
        <v>116</v>
      </c>
      <c r="B117" s="109" t="s">
        <v>286</v>
      </c>
      <c r="C117" s="108" t="s">
        <v>274</v>
      </c>
    </row>
    <row r="118" spans="1:3" ht="19.8">
      <c r="A118" s="106">
        <v>117</v>
      </c>
      <c r="B118" s="109" t="s">
        <v>287</v>
      </c>
      <c r="C118" s="108" t="s">
        <v>156</v>
      </c>
    </row>
    <row r="119" spans="1:3" ht="19.8">
      <c r="A119" s="106">
        <v>118</v>
      </c>
      <c r="B119" s="109" t="s">
        <v>288</v>
      </c>
      <c r="C119" s="108" t="s">
        <v>153</v>
      </c>
    </row>
    <row r="120" spans="1:3" ht="19.8">
      <c r="A120" s="106">
        <v>119</v>
      </c>
      <c r="B120" s="109" t="s">
        <v>289</v>
      </c>
      <c r="C120" s="108" t="s">
        <v>173</v>
      </c>
    </row>
    <row r="121" spans="1:3" ht="19.8">
      <c r="A121" s="106">
        <v>120</v>
      </c>
      <c r="B121" s="107" t="s">
        <v>290</v>
      </c>
      <c r="C121" s="108" t="s">
        <v>153</v>
      </c>
    </row>
    <row r="122" spans="1:3" ht="19.8">
      <c r="A122" s="106">
        <v>121</v>
      </c>
      <c r="B122" s="107" t="s">
        <v>291</v>
      </c>
      <c r="C122" s="108" t="s">
        <v>209</v>
      </c>
    </row>
    <row r="123" spans="1:3" ht="19.8">
      <c r="A123" s="106">
        <v>122</v>
      </c>
      <c r="B123" s="110" t="s">
        <v>292</v>
      </c>
      <c r="C123" s="111" t="s">
        <v>166</v>
      </c>
    </row>
    <row r="124" spans="1:3" ht="19.8">
      <c r="A124" s="106">
        <v>123</v>
      </c>
      <c r="B124" s="107" t="s">
        <v>293</v>
      </c>
      <c r="C124" s="108" t="s">
        <v>156</v>
      </c>
    </row>
    <row r="125" spans="1:3" ht="19.8">
      <c r="A125" s="106">
        <v>124</v>
      </c>
      <c r="B125" s="109" t="s">
        <v>294</v>
      </c>
      <c r="C125" s="108" t="s">
        <v>156</v>
      </c>
    </row>
    <row r="126" spans="1:3" ht="19.8">
      <c r="A126" s="106">
        <v>125</v>
      </c>
      <c r="B126" s="109" t="s">
        <v>295</v>
      </c>
      <c r="C126" s="108" t="s">
        <v>156</v>
      </c>
    </row>
    <row r="127" spans="1:3" ht="19.8">
      <c r="A127" s="106">
        <v>126</v>
      </c>
      <c r="B127" s="109" t="s">
        <v>296</v>
      </c>
      <c r="C127" s="108" t="s">
        <v>180</v>
      </c>
    </row>
    <row r="128" spans="1:3" ht="19.8">
      <c r="A128" s="106">
        <v>127</v>
      </c>
      <c r="B128" s="109" t="s">
        <v>297</v>
      </c>
      <c r="C128" s="108" t="s">
        <v>192</v>
      </c>
    </row>
    <row r="129" spans="1:3" ht="19.8">
      <c r="A129" s="106">
        <v>128</v>
      </c>
      <c r="B129" s="109" t="s">
        <v>298</v>
      </c>
      <c r="C129" s="108" t="s">
        <v>170</v>
      </c>
    </row>
    <row r="130" spans="1:3" ht="19.8">
      <c r="A130" s="106">
        <v>129</v>
      </c>
      <c r="B130" s="112" t="s">
        <v>299</v>
      </c>
      <c r="C130" s="113" t="s">
        <v>300</v>
      </c>
    </row>
    <row r="131" spans="1:3" ht="19.8">
      <c r="A131" s="106">
        <v>130</v>
      </c>
      <c r="B131" s="109" t="s">
        <v>301</v>
      </c>
      <c r="C131" s="113" t="s">
        <v>300</v>
      </c>
    </row>
    <row r="132" spans="1:3" ht="19.8">
      <c r="A132" s="106">
        <v>131</v>
      </c>
      <c r="B132" s="109" t="s">
        <v>302</v>
      </c>
      <c r="C132" s="108" t="s">
        <v>209</v>
      </c>
    </row>
    <row r="133" spans="1:3" ht="19.8">
      <c r="A133" s="106">
        <v>132</v>
      </c>
      <c r="B133" s="109" t="s">
        <v>303</v>
      </c>
      <c r="C133" s="108" t="s">
        <v>156</v>
      </c>
    </row>
    <row r="134" spans="1:3" ht="19.8">
      <c r="A134" s="106">
        <v>133</v>
      </c>
      <c r="B134" s="109" t="s">
        <v>304</v>
      </c>
      <c r="C134" s="108" t="s">
        <v>258</v>
      </c>
    </row>
    <row r="135" spans="1:3" ht="19.8">
      <c r="A135" s="106">
        <v>134</v>
      </c>
      <c r="B135" s="109" t="s">
        <v>305</v>
      </c>
      <c r="C135" s="108" t="s">
        <v>274</v>
      </c>
    </row>
    <row r="136" spans="1:3" ht="19.8">
      <c r="A136" s="106">
        <v>135</v>
      </c>
      <c r="B136" s="109" t="s">
        <v>306</v>
      </c>
      <c r="C136" s="108" t="s">
        <v>180</v>
      </c>
    </row>
    <row r="137" spans="1:3" ht="19.8">
      <c r="A137" s="106">
        <v>136</v>
      </c>
      <c r="B137" s="114" t="s">
        <v>307</v>
      </c>
      <c r="C137" s="108" t="s">
        <v>180</v>
      </c>
    </row>
    <row r="138" spans="1:3" ht="19.8">
      <c r="A138" s="106">
        <v>137</v>
      </c>
      <c r="B138" s="109" t="s">
        <v>308</v>
      </c>
      <c r="C138" s="108" t="s">
        <v>153</v>
      </c>
    </row>
    <row r="139" spans="1:3" ht="19.8">
      <c r="A139" s="106">
        <v>138</v>
      </c>
      <c r="B139" s="109" t="s">
        <v>309</v>
      </c>
      <c r="C139" s="108" t="s">
        <v>180</v>
      </c>
    </row>
    <row r="140" spans="1:3" ht="19.8">
      <c r="A140" s="106">
        <v>139</v>
      </c>
      <c r="B140" s="109" t="s">
        <v>310</v>
      </c>
      <c r="C140" s="108" t="s">
        <v>311</v>
      </c>
    </row>
    <row r="141" spans="1:3" ht="19.8">
      <c r="A141" s="106">
        <v>140</v>
      </c>
      <c r="B141" s="109" t="s">
        <v>312</v>
      </c>
      <c r="C141" s="108" t="s">
        <v>153</v>
      </c>
    </row>
    <row r="142" spans="1:3" ht="19.8">
      <c r="A142" s="106">
        <v>141</v>
      </c>
      <c r="B142" s="115" t="s">
        <v>313</v>
      </c>
      <c r="C142" s="113" t="s">
        <v>300</v>
      </c>
    </row>
    <row r="143" spans="1:3" ht="19.8">
      <c r="A143" s="106">
        <v>142</v>
      </c>
      <c r="B143" s="109" t="s">
        <v>314</v>
      </c>
      <c r="C143" s="108" t="s">
        <v>170</v>
      </c>
    </row>
    <row r="144" spans="1:3" ht="39.6">
      <c r="A144" s="106">
        <v>143</v>
      </c>
      <c r="B144" s="109" t="s">
        <v>315</v>
      </c>
      <c r="C144" s="108" t="s">
        <v>190</v>
      </c>
    </row>
    <row r="145" spans="1:3" ht="19.8">
      <c r="A145" s="106">
        <v>144</v>
      </c>
      <c r="B145" s="109" t="s">
        <v>316</v>
      </c>
      <c r="C145" s="108" t="s">
        <v>180</v>
      </c>
    </row>
    <row r="146" spans="1:3" ht="19.8">
      <c r="A146" s="108">
        <v>145</v>
      </c>
      <c r="B146" s="110" t="s">
        <v>317</v>
      </c>
      <c r="C146" s="111" t="s">
        <v>156</v>
      </c>
    </row>
    <row r="147" spans="1:3" ht="19.8">
      <c r="A147" s="108">
        <v>146</v>
      </c>
      <c r="B147" s="110" t="s">
        <v>318</v>
      </c>
      <c r="C147" s="111" t="s">
        <v>265</v>
      </c>
    </row>
    <row r="148" spans="1:3" ht="19.8">
      <c r="A148" s="108">
        <v>147</v>
      </c>
      <c r="B148" s="110" t="s">
        <v>319</v>
      </c>
      <c r="C148" s="111" t="s">
        <v>153</v>
      </c>
    </row>
    <row r="149" spans="1:3" ht="19.8">
      <c r="A149" s="108">
        <v>148</v>
      </c>
      <c r="B149" s="110" t="s">
        <v>320</v>
      </c>
      <c r="C149" s="111" t="s">
        <v>209</v>
      </c>
    </row>
    <row r="150" spans="1:3" ht="19.8">
      <c r="A150" s="108">
        <v>149</v>
      </c>
      <c r="B150" s="110" t="s">
        <v>321</v>
      </c>
      <c r="C150" s="111" t="s">
        <v>192</v>
      </c>
    </row>
    <row r="151" spans="1:3" ht="19.8">
      <c r="A151" s="108">
        <v>150</v>
      </c>
      <c r="B151" s="110" t="s">
        <v>322</v>
      </c>
      <c r="C151" s="111" t="s">
        <v>153</v>
      </c>
    </row>
    <row r="152" spans="1:3" ht="19.8">
      <c r="A152" s="108">
        <v>151</v>
      </c>
      <c r="B152" s="110" t="s">
        <v>323</v>
      </c>
      <c r="C152" s="111"/>
    </row>
    <row r="153" spans="1:3" ht="19.8">
      <c r="A153" s="108">
        <v>152</v>
      </c>
      <c r="B153" s="110" t="s">
        <v>324</v>
      </c>
      <c r="C153" s="111" t="s">
        <v>180</v>
      </c>
    </row>
    <row r="154" spans="1:3" ht="19.8">
      <c r="A154" s="108">
        <v>153</v>
      </c>
      <c r="B154" s="110" t="s">
        <v>325</v>
      </c>
      <c r="C154" s="111"/>
    </row>
    <row r="155" spans="1:3" ht="19.8">
      <c r="A155" s="108">
        <v>154</v>
      </c>
      <c r="B155" s="110" t="s">
        <v>326</v>
      </c>
      <c r="C155" s="111" t="s">
        <v>168</v>
      </c>
    </row>
    <row r="156" spans="1:3" ht="19.8">
      <c r="A156" s="108">
        <v>155</v>
      </c>
      <c r="B156" s="110" t="s">
        <v>327</v>
      </c>
      <c r="C156" s="111" t="s">
        <v>217</v>
      </c>
    </row>
    <row r="157" spans="1:3" ht="19.8">
      <c r="A157" s="108">
        <v>156</v>
      </c>
      <c r="B157" s="110" t="s">
        <v>328</v>
      </c>
      <c r="C157" s="111" t="s">
        <v>192</v>
      </c>
    </row>
    <row r="158" spans="1:3" ht="19.8">
      <c r="A158" s="108">
        <v>157</v>
      </c>
      <c r="B158" s="110" t="s">
        <v>329</v>
      </c>
      <c r="C158" s="111" t="s">
        <v>330</v>
      </c>
    </row>
    <row r="159" spans="1:3" ht="19.8">
      <c r="A159" s="111">
        <v>158</v>
      </c>
      <c r="B159" s="110" t="s">
        <v>331</v>
      </c>
      <c r="C159" s="111" t="s">
        <v>332</v>
      </c>
    </row>
    <row r="160" spans="1:3" ht="19.8">
      <c r="A160" s="111">
        <v>159</v>
      </c>
      <c r="B160" s="110" t="s">
        <v>333</v>
      </c>
      <c r="C160" s="111" t="s">
        <v>334</v>
      </c>
    </row>
    <row r="161" spans="1:3" ht="19.8">
      <c r="A161" s="111">
        <v>160</v>
      </c>
      <c r="B161" s="110" t="s">
        <v>335</v>
      </c>
      <c r="C161" s="111" t="s">
        <v>336</v>
      </c>
    </row>
    <row r="162" spans="1:3" ht="19.8">
      <c r="A162" s="111">
        <v>161</v>
      </c>
      <c r="B162" s="110" t="s">
        <v>337</v>
      </c>
      <c r="C162" s="111" t="s">
        <v>338</v>
      </c>
    </row>
    <row r="163" spans="1:3" ht="19.8">
      <c r="A163" s="111">
        <v>162</v>
      </c>
      <c r="B163" s="110" t="s">
        <v>339</v>
      </c>
      <c r="C163" s="111" t="s">
        <v>336</v>
      </c>
    </row>
    <row r="164" spans="1:3" ht="19.8">
      <c r="A164" s="111">
        <v>163</v>
      </c>
      <c r="B164" s="110" t="s">
        <v>340</v>
      </c>
      <c r="C164" s="111" t="s">
        <v>341</v>
      </c>
    </row>
    <row r="165" spans="1:3" ht="19.8">
      <c r="A165" s="111">
        <v>164</v>
      </c>
      <c r="B165" s="110" t="s">
        <v>342</v>
      </c>
      <c r="C165" s="111" t="s">
        <v>334</v>
      </c>
    </row>
    <row r="166" spans="1:3" ht="19.8">
      <c r="A166" s="111">
        <v>165</v>
      </c>
      <c r="B166" s="110" t="s">
        <v>343</v>
      </c>
      <c r="C166" s="111" t="s">
        <v>344</v>
      </c>
    </row>
    <row r="167" spans="1:3" ht="19.8">
      <c r="A167" s="111">
        <v>166</v>
      </c>
      <c r="B167" s="110" t="s">
        <v>345</v>
      </c>
      <c r="C167" s="111" t="s">
        <v>346</v>
      </c>
    </row>
    <row r="168" spans="1:3" ht="19.8">
      <c r="A168" s="111">
        <v>167</v>
      </c>
      <c r="B168" s="110" t="s">
        <v>347</v>
      </c>
      <c r="C168" s="111" t="s">
        <v>348</v>
      </c>
    </row>
    <row r="169" spans="1:3" ht="19.8">
      <c r="A169" s="111">
        <v>168</v>
      </c>
      <c r="B169" s="110" t="s">
        <v>349</v>
      </c>
      <c r="C169" s="111" t="s">
        <v>344</v>
      </c>
    </row>
    <row r="170" spans="1:3" ht="19.8">
      <c r="A170" s="111">
        <v>169</v>
      </c>
      <c r="B170" s="110" t="s">
        <v>350</v>
      </c>
      <c r="C170" s="111" t="s">
        <v>346</v>
      </c>
    </row>
    <row r="171" spans="1:3" ht="19.8">
      <c r="A171" s="111">
        <v>170</v>
      </c>
      <c r="B171" s="116" t="s">
        <v>351</v>
      </c>
      <c r="C171" s="111" t="s">
        <v>336</v>
      </c>
    </row>
    <row r="172" spans="1:3" ht="19.8">
      <c r="A172" s="111">
        <v>171</v>
      </c>
      <c r="B172" s="110" t="s">
        <v>352</v>
      </c>
      <c r="C172" s="111" t="s">
        <v>336</v>
      </c>
    </row>
    <row r="173" spans="1:3" ht="19.8">
      <c r="A173" s="111">
        <v>172</v>
      </c>
      <c r="B173" s="110" t="s">
        <v>353</v>
      </c>
      <c r="C173" s="111" t="s">
        <v>341</v>
      </c>
    </row>
    <row r="174" spans="1:3" ht="19.8">
      <c r="A174" s="111">
        <v>173</v>
      </c>
      <c r="B174" s="110" t="s">
        <v>354</v>
      </c>
      <c r="C174" s="110"/>
    </row>
    <row r="175" spans="1:3" ht="19.8">
      <c r="A175" s="111">
        <v>174</v>
      </c>
      <c r="B175" s="110" t="s">
        <v>355</v>
      </c>
      <c r="C175" s="111" t="s">
        <v>356</v>
      </c>
    </row>
    <row r="176" spans="1:3" ht="19.8">
      <c r="A176" s="111">
        <v>175</v>
      </c>
      <c r="B176" s="110" t="s">
        <v>357</v>
      </c>
      <c r="C176" s="111" t="s">
        <v>334</v>
      </c>
    </row>
    <row r="177" spans="1:3" ht="19.8">
      <c r="A177" s="111">
        <v>176</v>
      </c>
      <c r="B177" s="110" t="s">
        <v>358</v>
      </c>
      <c r="C177" s="111" t="s">
        <v>359</v>
      </c>
    </row>
    <row r="178" spans="1:3" ht="19.8">
      <c r="A178" s="111">
        <v>177</v>
      </c>
      <c r="B178" s="110" t="s">
        <v>360</v>
      </c>
      <c r="C178" s="111" t="s">
        <v>334</v>
      </c>
    </row>
    <row r="179" spans="1:3" ht="19.8">
      <c r="A179" s="111">
        <v>178</v>
      </c>
      <c r="B179" s="110" t="s">
        <v>361</v>
      </c>
      <c r="C179" s="111" t="s">
        <v>330</v>
      </c>
    </row>
    <row r="180" spans="1:3" ht="19.8">
      <c r="A180" s="111">
        <v>179</v>
      </c>
      <c r="B180" s="110" t="s">
        <v>362</v>
      </c>
      <c r="C180" s="111" t="s">
        <v>336</v>
      </c>
    </row>
    <row r="181" spans="1:3" ht="19.8">
      <c r="A181" s="111">
        <v>180</v>
      </c>
      <c r="B181" s="110" t="s">
        <v>363</v>
      </c>
      <c r="C181" s="111" t="s">
        <v>344</v>
      </c>
    </row>
    <row r="182" spans="1:3" ht="19.8">
      <c r="A182" s="111">
        <v>181</v>
      </c>
      <c r="B182" s="110" t="s">
        <v>364</v>
      </c>
      <c r="C182" s="111" t="s">
        <v>332</v>
      </c>
    </row>
    <row r="183" spans="1:3" ht="19.8">
      <c r="A183" s="111">
        <v>182</v>
      </c>
      <c r="B183" s="110" t="s">
        <v>365</v>
      </c>
      <c r="C183" s="111" t="s">
        <v>366</v>
      </c>
    </row>
    <row r="184" spans="1:3" ht="19.8">
      <c r="A184" s="111">
        <v>183</v>
      </c>
      <c r="B184" s="110" t="s">
        <v>367</v>
      </c>
      <c r="C184" s="111" t="s">
        <v>356</v>
      </c>
    </row>
    <row r="185" spans="1:3" ht="19.8">
      <c r="A185" s="111">
        <v>184</v>
      </c>
      <c r="B185" s="110" t="s">
        <v>368</v>
      </c>
      <c r="C185" s="111" t="s">
        <v>369</v>
      </c>
    </row>
    <row r="186" spans="1:3" ht="19.8">
      <c r="A186" s="111">
        <v>185</v>
      </c>
      <c r="B186" s="110" t="s">
        <v>370</v>
      </c>
      <c r="C186" s="111" t="s">
        <v>334</v>
      </c>
    </row>
    <row r="187" spans="1:3" ht="19.8">
      <c r="A187" s="111">
        <v>186</v>
      </c>
      <c r="B187" s="110" t="s">
        <v>371</v>
      </c>
      <c r="C187" s="111" t="s">
        <v>372</v>
      </c>
    </row>
    <row r="188" spans="1:3" ht="19.8">
      <c r="A188" s="111">
        <v>187</v>
      </c>
      <c r="B188" s="110" t="s">
        <v>373</v>
      </c>
      <c r="C188" s="111" t="s">
        <v>330</v>
      </c>
    </row>
    <row r="189" spans="1:3" ht="19.8">
      <c r="A189" s="111">
        <v>188</v>
      </c>
      <c r="B189" s="110" t="s">
        <v>374</v>
      </c>
      <c r="C189" s="111" t="s">
        <v>338</v>
      </c>
    </row>
    <row r="190" spans="1:3" ht="19.8">
      <c r="A190" s="111">
        <v>189</v>
      </c>
      <c r="B190" s="110" t="s">
        <v>375</v>
      </c>
      <c r="C190" s="108" t="s">
        <v>376</v>
      </c>
    </row>
    <row r="191" spans="1:3" ht="19.8">
      <c r="A191" s="111">
        <v>190</v>
      </c>
      <c r="B191" s="110" t="s">
        <v>377</v>
      </c>
      <c r="C191" s="111" t="s">
        <v>334</v>
      </c>
    </row>
    <row r="192" spans="1:3" ht="19.8">
      <c r="A192" s="111">
        <v>191</v>
      </c>
      <c r="B192" s="110" t="s">
        <v>378</v>
      </c>
      <c r="C192" s="111" t="s">
        <v>330</v>
      </c>
    </row>
    <row r="193" spans="1:3" ht="19.8">
      <c r="A193" s="111">
        <v>192</v>
      </c>
      <c r="B193" s="110" t="s">
        <v>379</v>
      </c>
      <c r="C193" s="111" t="s">
        <v>372</v>
      </c>
    </row>
    <row r="194" spans="1:3" ht="19.8">
      <c r="A194" s="111">
        <v>193</v>
      </c>
      <c r="B194" s="110" t="s">
        <v>380</v>
      </c>
      <c r="C194" s="111" t="s">
        <v>330</v>
      </c>
    </row>
    <row r="195" spans="1:3" ht="19.8">
      <c r="A195" s="111">
        <v>194</v>
      </c>
      <c r="B195" s="110" t="s">
        <v>381</v>
      </c>
      <c r="C195" s="111" t="s">
        <v>341</v>
      </c>
    </row>
    <row r="196" spans="1:3" ht="19.8">
      <c r="A196" s="111">
        <v>195</v>
      </c>
      <c r="B196" s="110" t="s">
        <v>382</v>
      </c>
      <c r="C196" s="111" t="s">
        <v>341</v>
      </c>
    </row>
    <row r="197" spans="1:3" ht="19.8">
      <c r="A197" s="111">
        <v>196</v>
      </c>
      <c r="B197" s="110" t="s">
        <v>383</v>
      </c>
      <c r="C197" s="111" t="s">
        <v>384</v>
      </c>
    </row>
    <row r="198" spans="1:3" ht="19.8">
      <c r="A198" s="111">
        <v>197</v>
      </c>
      <c r="B198" s="110" t="s">
        <v>385</v>
      </c>
      <c r="C198" s="111" t="s">
        <v>330</v>
      </c>
    </row>
    <row r="199" spans="1:3" ht="19.8">
      <c r="A199" s="111">
        <v>198</v>
      </c>
      <c r="B199" s="110" t="s">
        <v>386</v>
      </c>
      <c r="C199" s="111" t="s">
        <v>332</v>
      </c>
    </row>
    <row r="200" spans="1:3" ht="19.8">
      <c r="A200" s="111">
        <v>199</v>
      </c>
      <c r="B200" s="110" t="s">
        <v>387</v>
      </c>
      <c r="C200" s="111" t="s">
        <v>334</v>
      </c>
    </row>
    <row r="201" spans="1:3" ht="19.8">
      <c r="A201" s="111">
        <v>200</v>
      </c>
      <c r="B201" s="110" t="s">
        <v>388</v>
      </c>
      <c r="C201" s="111" t="s">
        <v>334</v>
      </c>
    </row>
    <row r="202" spans="1:3" ht="19.8">
      <c r="A202" s="111">
        <v>201</v>
      </c>
      <c r="B202" s="110" t="s">
        <v>389</v>
      </c>
      <c r="C202" s="111" t="s">
        <v>330</v>
      </c>
    </row>
    <row r="203" spans="1:3" ht="19.8">
      <c r="A203" s="111">
        <v>202</v>
      </c>
      <c r="B203" s="110" t="s">
        <v>390</v>
      </c>
      <c r="C203" s="111" t="s">
        <v>341</v>
      </c>
    </row>
    <row r="204" spans="1:3" ht="19.8">
      <c r="A204" s="111">
        <v>203</v>
      </c>
      <c r="B204" s="110" t="s">
        <v>391</v>
      </c>
      <c r="C204" s="111" t="s">
        <v>341</v>
      </c>
    </row>
    <row r="205" spans="1:3" ht="19.8">
      <c r="A205" s="111">
        <v>204</v>
      </c>
      <c r="B205" s="109" t="s">
        <v>392</v>
      </c>
      <c r="C205" s="111" t="s">
        <v>393</v>
      </c>
    </row>
    <row r="206" spans="1:3" ht="19.8">
      <c r="A206" s="111">
        <v>205</v>
      </c>
      <c r="B206" s="110" t="s">
        <v>394</v>
      </c>
      <c r="C206" s="111" t="s">
        <v>332</v>
      </c>
    </row>
    <row r="207" spans="1:3" ht="19.8">
      <c r="A207" s="111">
        <v>206</v>
      </c>
      <c r="B207" s="110" t="s">
        <v>395</v>
      </c>
      <c r="C207" s="111" t="s">
        <v>341</v>
      </c>
    </row>
    <row r="208" spans="1:3" ht="19.8">
      <c r="A208" s="111">
        <v>207</v>
      </c>
      <c r="B208" s="110" t="s">
        <v>396</v>
      </c>
      <c r="C208" s="111" t="s">
        <v>332</v>
      </c>
    </row>
    <row r="209" spans="1:3" ht="19.8">
      <c r="A209" s="111">
        <v>208</v>
      </c>
      <c r="B209" s="110" t="s">
        <v>397</v>
      </c>
      <c r="C209" s="111" t="s">
        <v>372</v>
      </c>
    </row>
    <row r="210" spans="1:3" ht="19.8">
      <c r="A210" s="111">
        <v>209</v>
      </c>
      <c r="B210" s="110" t="s">
        <v>398</v>
      </c>
      <c r="C210" s="111" t="s">
        <v>399</v>
      </c>
    </row>
    <row r="211" spans="1:3" ht="19.8">
      <c r="A211" s="111">
        <v>210</v>
      </c>
      <c r="B211" s="110" t="s">
        <v>400</v>
      </c>
      <c r="C211" s="111" t="s">
        <v>356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0"/>
  <sheetViews>
    <sheetView topLeftCell="A235" workbookViewId="0">
      <selection activeCell="P244" sqref="P244"/>
    </sheetView>
  </sheetViews>
  <sheetFormatPr defaultRowHeight="22.2"/>
  <cols>
    <col min="1" max="1" width="13.44140625" style="118" customWidth="1"/>
  </cols>
  <sheetData>
    <row r="1" spans="1:1">
      <c r="A1" s="117" t="s">
        <v>71</v>
      </c>
    </row>
    <row r="2" spans="1:1">
      <c r="A2" s="117" t="s">
        <v>401</v>
      </c>
    </row>
    <row r="3" spans="1:1">
      <c r="A3" s="117" t="s">
        <v>402</v>
      </c>
    </row>
    <row r="4" spans="1:1">
      <c r="A4" s="117" t="s">
        <v>403</v>
      </c>
    </row>
    <row r="5" spans="1:1">
      <c r="A5" s="117" t="s">
        <v>404</v>
      </c>
    </row>
    <row r="6" spans="1:1">
      <c r="A6" s="117" t="s">
        <v>405</v>
      </c>
    </row>
    <row r="7" spans="1:1">
      <c r="A7" s="117" t="s">
        <v>406</v>
      </c>
    </row>
    <row r="8" spans="1:1">
      <c r="A8" s="117" t="s">
        <v>407</v>
      </c>
    </row>
    <row r="9" spans="1:1">
      <c r="A9" s="117" t="s">
        <v>408</v>
      </c>
    </row>
    <row r="10" spans="1:1">
      <c r="A10" s="117" t="s">
        <v>409</v>
      </c>
    </row>
    <row r="11" spans="1:1">
      <c r="A11" s="117" t="s">
        <v>410</v>
      </c>
    </row>
    <row r="12" spans="1:1">
      <c r="A12" s="117" t="s">
        <v>411</v>
      </c>
    </row>
    <row r="13" spans="1:1">
      <c r="A13" s="117" t="s">
        <v>412</v>
      </c>
    </row>
    <row r="14" spans="1:1">
      <c r="A14" s="117" t="s">
        <v>413</v>
      </c>
    </row>
    <row r="15" spans="1:1">
      <c r="A15" s="117" t="s">
        <v>414</v>
      </c>
    </row>
    <row r="16" spans="1:1">
      <c r="A16" s="117" t="s">
        <v>415</v>
      </c>
    </row>
    <row r="17" spans="1:1">
      <c r="A17" s="117" t="s">
        <v>416</v>
      </c>
    </row>
    <row r="18" spans="1:1">
      <c r="A18" s="117" t="s">
        <v>417</v>
      </c>
    </row>
    <row r="19" spans="1:1">
      <c r="A19" s="117" t="s">
        <v>418</v>
      </c>
    </row>
    <row r="20" spans="1:1">
      <c r="A20" s="117" t="s">
        <v>419</v>
      </c>
    </row>
    <row r="21" spans="1:1">
      <c r="A21" s="117" t="s">
        <v>420</v>
      </c>
    </row>
    <row r="22" spans="1:1">
      <c r="A22" s="117" t="s">
        <v>421</v>
      </c>
    </row>
    <row r="23" spans="1:1">
      <c r="A23" s="117" t="s">
        <v>422</v>
      </c>
    </row>
    <row r="24" spans="1:1">
      <c r="A24" s="117" t="s">
        <v>423</v>
      </c>
    </row>
    <row r="25" spans="1:1">
      <c r="A25" s="117" t="s">
        <v>424</v>
      </c>
    </row>
    <row r="26" spans="1:1">
      <c r="A26" s="117" t="s">
        <v>425</v>
      </c>
    </row>
    <row r="27" spans="1:1">
      <c r="A27" s="117" t="s">
        <v>426</v>
      </c>
    </row>
    <row r="28" spans="1:1">
      <c r="A28" s="117" t="s">
        <v>427</v>
      </c>
    </row>
    <row r="29" spans="1:1">
      <c r="A29" s="117" t="s">
        <v>428</v>
      </c>
    </row>
    <row r="30" spans="1:1">
      <c r="A30" s="117" t="s">
        <v>429</v>
      </c>
    </row>
    <row r="31" spans="1:1">
      <c r="A31" s="117" t="s">
        <v>430</v>
      </c>
    </row>
    <row r="32" spans="1:1">
      <c r="A32" s="117" t="s">
        <v>431</v>
      </c>
    </row>
    <row r="33" spans="1:1">
      <c r="A33" s="117" t="s">
        <v>432</v>
      </c>
    </row>
    <row r="34" spans="1:1">
      <c r="A34" s="117" t="s">
        <v>433</v>
      </c>
    </row>
    <row r="35" spans="1:1">
      <c r="A35" s="117" t="s">
        <v>434</v>
      </c>
    </row>
    <row r="36" spans="1:1">
      <c r="A36" s="117" t="s">
        <v>435</v>
      </c>
    </row>
    <row r="37" spans="1:1">
      <c r="A37" s="117" t="s">
        <v>436</v>
      </c>
    </row>
    <row r="38" spans="1:1">
      <c r="A38" s="117" t="s">
        <v>437</v>
      </c>
    </row>
    <row r="39" spans="1:1">
      <c r="A39" s="117" t="s">
        <v>438</v>
      </c>
    </row>
    <row r="40" spans="1:1">
      <c r="A40" s="117" t="s">
        <v>439</v>
      </c>
    </row>
    <row r="41" spans="1:1">
      <c r="A41" s="117" t="s">
        <v>440</v>
      </c>
    </row>
    <row r="42" spans="1:1">
      <c r="A42" s="117" t="s">
        <v>441</v>
      </c>
    </row>
    <row r="43" spans="1:1">
      <c r="A43" s="117" t="s">
        <v>442</v>
      </c>
    </row>
    <row r="44" spans="1:1">
      <c r="A44" s="117" t="s">
        <v>443</v>
      </c>
    </row>
    <row r="45" spans="1:1">
      <c r="A45" s="117" t="s">
        <v>444</v>
      </c>
    </row>
    <row r="46" spans="1:1">
      <c r="A46" s="117" t="s">
        <v>445</v>
      </c>
    </row>
    <row r="47" spans="1:1">
      <c r="A47" s="117" t="s">
        <v>446</v>
      </c>
    </row>
    <row r="48" spans="1:1">
      <c r="A48" s="117" t="s">
        <v>447</v>
      </c>
    </row>
    <row r="49" spans="1:1">
      <c r="A49" s="117" t="s">
        <v>448</v>
      </c>
    </row>
    <row r="50" spans="1:1">
      <c r="A50" s="117" t="s">
        <v>449</v>
      </c>
    </row>
    <row r="51" spans="1:1">
      <c r="A51" s="117" t="s">
        <v>450</v>
      </c>
    </row>
    <row r="52" spans="1:1">
      <c r="A52" s="117" t="s">
        <v>451</v>
      </c>
    </row>
    <row r="53" spans="1:1">
      <c r="A53" s="117" t="s">
        <v>452</v>
      </c>
    </row>
    <row r="54" spans="1:1">
      <c r="A54" s="117" t="s">
        <v>453</v>
      </c>
    </row>
    <row r="55" spans="1:1">
      <c r="A55" s="117" t="s">
        <v>454</v>
      </c>
    </row>
    <row r="56" spans="1:1">
      <c r="A56" s="117" t="s">
        <v>455</v>
      </c>
    </row>
    <row r="57" spans="1:1">
      <c r="A57" s="117" t="s">
        <v>456</v>
      </c>
    </row>
    <row r="58" spans="1:1">
      <c r="A58" s="117" t="s">
        <v>457</v>
      </c>
    </row>
    <row r="59" spans="1:1">
      <c r="A59" s="117" t="s">
        <v>458</v>
      </c>
    </row>
    <row r="60" spans="1:1">
      <c r="A60" s="117" t="s">
        <v>459</v>
      </c>
    </row>
    <row r="61" spans="1:1">
      <c r="A61" s="117" t="s">
        <v>460</v>
      </c>
    </row>
    <row r="62" spans="1:1">
      <c r="A62" s="117" t="s">
        <v>461</v>
      </c>
    </row>
    <row r="63" spans="1:1">
      <c r="A63" s="117" t="s">
        <v>462</v>
      </c>
    </row>
    <row r="64" spans="1:1">
      <c r="A64" s="117" t="s">
        <v>463</v>
      </c>
    </row>
    <row r="65" spans="1:1">
      <c r="A65" s="117" t="s">
        <v>464</v>
      </c>
    </row>
    <row r="66" spans="1:1">
      <c r="A66" s="117" t="s">
        <v>465</v>
      </c>
    </row>
    <row r="67" spans="1:1">
      <c r="A67" s="117" t="s">
        <v>466</v>
      </c>
    </row>
    <row r="68" spans="1:1">
      <c r="A68" s="117" t="s">
        <v>467</v>
      </c>
    </row>
    <row r="69" spans="1:1">
      <c r="A69" s="117" t="s">
        <v>468</v>
      </c>
    </row>
    <row r="70" spans="1:1">
      <c r="A70" s="117" t="s">
        <v>469</v>
      </c>
    </row>
    <row r="71" spans="1:1">
      <c r="A71" s="117" t="s">
        <v>470</v>
      </c>
    </row>
    <row r="72" spans="1:1">
      <c r="A72" s="117" t="s">
        <v>471</v>
      </c>
    </row>
    <row r="73" spans="1:1">
      <c r="A73" s="117" t="s">
        <v>472</v>
      </c>
    </row>
    <row r="74" spans="1:1">
      <c r="A74" s="117" t="s">
        <v>473</v>
      </c>
    </row>
    <row r="75" spans="1:1">
      <c r="A75" s="117" t="s">
        <v>474</v>
      </c>
    </row>
    <row r="76" spans="1:1">
      <c r="A76" s="117" t="s">
        <v>475</v>
      </c>
    </row>
    <row r="77" spans="1:1">
      <c r="A77" s="117" t="s">
        <v>476</v>
      </c>
    </row>
    <row r="78" spans="1:1">
      <c r="A78" s="117" t="s">
        <v>477</v>
      </c>
    </row>
    <row r="79" spans="1:1">
      <c r="A79" s="117" t="s">
        <v>478</v>
      </c>
    </row>
    <row r="80" spans="1:1">
      <c r="A80" s="117" t="s">
        <v>479</v>
      </c>
    </row>
    <row r="81" spans="1:1">
      <c r="A81" s="117" t="s">
        <v>480</v>
      </c>
    </row>
    <row r="82" spans="1:1">
      <c r="A82" s="117" t="s">
        <v>481</v>
      </c>
    </row>
    <row r="83" spans="1:1">
      <c r="A83" s="117" t="s">
        <v>482</v>
      </c>
    </row>
    <row r="84" spans="1:1">
      <c r="A84" s="117" t="s">
        <v>483</v>
      </c>
    </row>
    <row r="85" spans="1:1">
      <c r="A85" s="117" t="s">
        <v>484</v>
      </c>
    </row>
    <row r="86" spans="1:1">
      <c r="A86" s="117" t="s">
        <v>485</v>
      </c>
    </row>
    <row r="87" spans="1:1">
      <c r="A87" s="117" t="s">
        <v>486</v>
      </c>
    </row>
    <row r="88" spans="1:1">
      <c r="A88" s="117" t="s">
        <v>487</v>
      </c>
    </row>
    <row r="89" spans="1:1">
      <c r="A89" s="117" t="s">
        <v>488</v>
      </c>
    </row>
    <row r="90" spans="1:1">
      <c r="A90" s="117" t="s">
        <v>489</v>
      </c>
    </row>
    <row r="91" spans="1:1">
      <c r="A91" s="117" t="s">
        <v>490</v>
      </c>
    </row>
    <row r="92" spans="1:1">
      <c r="A92" s="117" t="s">
        <v>491</v>
      </c>
    </row>
    <row r="93" spans="1:1">
      <c r="A93" s="117" t="s">
        <v>492</v>
      </c>
    </row>
    <row r="94" spans="1:1">
      <c r="A94" s="117" t="s">
        <v>493</v>
      </c>
    </row>
    <row r="95" spans="1:1">
      <c r="A95" s="117" t="s">
        <v>494</v>
      </c>
    </row>
    <row r="96" spans="1:1">
      <c r="A96" s="117" t="s">
        <v>495</v>
      </c>
    </row>
    <row r="97" spans="1:1">
      <c r="A97" s="117" t="s">
        <v>496</v>
      </c>
    </row>
    <row r="98" spans="1:1">
      <c r="A98" s="117" t="s">
        <v>497</v>
      </c>
    </row>
    <row r="99" spans="1:1">
      <c r="A99" s="117" t="s">
        <v>498</v>
      </c>
    </row>
    <row r="100" spans="1:1">
      <c r="A100" s="117">
        <v>100</v>
      </c>
    </row>
    <row r="101" spans="1:1">
      <c r="A101" s="117">
        <v>101</v>
      </c>
    </row>
    <row r="102" spans="1:1">
      <c r="A102" s="117">
        <v>102</v>
      </c>
    </row>
    <row r="103" spans="1:1">
      <c r="A103" s="117">
        <v>103</v>
      </c>
    </row>
    <row r="104" spans="1:1">
      <c r="A104" s="117">
        <v>104</v>
      </c>
    </row>
    <row r="105" spans="1:1">
      <c r="A105" s="117">
        <v>105</v>
      </c>
    </row>
    <row r="106" spans="1:1">
      <c r="A106" s="117">
        <v>106</v>
      </c>
    </row>
    <row r="107" spans="1:1">
      <c r="A107" s="117">
        <v>107</v>
      </c>
    </row>
    <row r="108" spans="1:1">
      <c r="A108" s="117">
        <v>108</v>
      </c>
    </row>
    <row r="109" spans="1:1">
      <c r="A109" s="117">
        <v>109</v>
      </c>
    </row>
    <row r="110" spans="1:1">
      <c r="A110" s="117">
        <v>110</v>
      </c>
    </row>
    <row r="111" spans="1:1">
      <c r="A111" s="117">
        <v>111</v>
      </c>
    </row>
    <row r="112" spans="1:1">
      <c r="A112" s="117">
        <v>112</v>
      </c>
    </row>
    <row r="113" spans="1:1">
      <c r="A113" s="117">
        <v>113</v>
      </c>
    </row>
    <row r="114" spans="1:1">
      <c r="A114" s="117">
        <v>114</v>
      </c>
    </row>
    <row r="115" spans="1:1">
      <c r="A115" s="117">
        <v>115</v>
      </c>
    </row>
    <row r="116" spans="1:1">
      <c r="A116" s="117">
        <v>116</v>
      </c>
    </row>
    <row r="117" spans="1:1">
      <c r="A117" s="117">
        <v>117</v>
      </c>
    </row>
    <row r="118" spans="1:1">
      <c r="A118" s="117">
        <v>118</v>
      </c>
    </row>
    <row r="119" spans="1:1">
      <c r="A119" s="117">
        <v>119</v>
      </c>
    </row>
    <row r="120" spans="1:1">
      <c r="A120" s="117">
        <v>120</v>
      </c>
    </row>
    <row r="121" spans="1:1">
      <c r="A121" s="117">
        <v>121</v>
      </c>
    </row>
    <row r="122" spans="1:1">
      <c r="A122" s="117">
        <v>122</v>
      </c>
    </row>
    <row r="123" spans="1:1">
      <c r="A123" s="117">
        <v>123</v>
      </c>
    </row>
    <row r="124" spans="1:1">
      <c r="A124" s="117">
        <v>124</v>
      </c>
    </row>
    <row r="125" spans="1:1">
      <c r="A125" s="117">
        <v>125</v>
      </c>
    </row>
    <row r="126" spans="1:1">
      <c r="A126" s="117">
        <v>126</v>
      </c>
    </row>
    <row r="127" spans="1:1">
      <c r="A127" s="117">
        <v>127</v>
      </c>
    </row>
    <row r="128" spans="1:1">
      <c r="A128" s="117">
        <v>128</v>
      </c>
    </row>
    <row r="129" spans="1:1">
      <c r="A129" s="117">
        <v>129</v>
      </c>
    </row>
    <row r="130" spans="1:1">
      <c r="A130" s="117">
        <v>130</v>
      </c>
    </row>
    <row r="131" spans="1:1">
      <c r="A131" s="117">
        <v>131</v>
      </c>
    </row>
    <row r="132" spans="1:1">
      <c r="A132" s="117">
        <v>132</v>
      </c>
    </row>
    <row r="133" spans="1:1">
      <c r="A133" s="117">
        <v>133</v>
      </c>
    </row>
    <row r="134" spans="1:1">
      <c r="A134" s="117">
        <v>134</v>
      </c>
    </row>
    <row r="135" spans="1:1">
      <c r="A135" s="117">
        <v>135</v>
      </c>
    </row>
    <row r="136" spans="1:1">
      <c r="A136" s="117">
        <v>136</v>
      </c>
    </row>
    <row r="137" spans="1:1">
      <c r="A137" s="117">
        <v>137</v>
      </c>
    </row>
    <row r="138" spans="1:1">
      <c r="A138" s="117">
        <v>138</v>
      </c>
    </row>
    <row r="139" spans="1:1">
      <c r="A139" s="117">
        <v>139</v>
      </c>
    </row>
    <row r="140" spans="1:1">
      <c r="A140" s="117">
        <v>140</v>
      </c>
    </row>
    <row r="141" spans="1:1">
      <c r="A141" s="117">
        <v>141</v>
      </c>
    </row>
    <row r="142" spans="1:1">
      <c r="A142" s="117">
        <v>142</v>
      </c>
    </row>
    <row r="143" spans="1:1">
      <c r="A143" s="117">
        <v>143</v>
      </c>
    </row>
    <row r="144" spans="1:1">
      <c r="A144" s="117">
        <v>144</v>
      </c>
    </row>
    <row r="145" spans="1:1">
      <c r="A145" s="117">
        <v>145</v>
      </c>
    </row>
    <row r="146" spans="1:1">
      <c r="A146" s="117">
        <v>146</v>
      </c>
    </row>
    <row r="147" spans="1:1">
      <c r="A147" s="117">
        <v>147</v>
      </c>
    </row>
    <row r="148" spans="1:1">
      <c r="A148" s="117">
        <v>148</v>
      </c>
    </row>
    <row r="149" spans="1:1">
      <c r="A149" s="117">
        <v>149</v>
      </c>
    </row>
    <row r="150" spans="1:1">
      <c r="A150" s="117">
        <v>150</v>
      </c>
    </row>
    <row r="151" spans="1:1">
      <c r="A151" s="117">
        <v>151</v>
      </c>
    </row>
    <row r="152" spans="1:1">
      <c r="A152" s="117">
        <v>152</v>
      </c>
    </row>
    <row r="153" spans="1:1">
      <c r="A153" s="117">
        <v>153</v>
      </c>
    </row>
    <row r="154" spans="1:1">
      <c r="A154" s="117">
        <v>154</v>
      </c>
    </row>
    <row r="155" spans="1:1">
      <c r="A155" s="117">
        <v>155</v>
      </c>
    </row>
    <row r="156" spans="1:1">
      <c r="A156" s="117">
        <v>156</v>
      </c>
    </row>
    <row r="157" spans="1:1">
      <c r="A157" s="117">
        <v>157</v>
      </c>
    </row>
    <row r="158" spans="1:1">
      <c r="A158" s="117">
        <v>158</v>
      </c>
    </row>
    <row r="159" spans="1:1">
      <c r="A159" s="117">
        <v>159</v>
      </c>
    </row>
    <row r="160" spans="1:1">
      <c r="A160" s="117">
        <v>160</v>
      </c>
    </row>
    <row r="161" spans="1:1">
      <c r="A161" s="117">
        <v>161</v>
      </c>
    </row>
    <row r="162" spans="1:1">
      <c r="A162" s="117">
        <v>162</v>
      </c>
    </row>
    <row r="163" spans="1:1">
      <c r="A163" s="117">
        <v>163</v>
      </c>
    </row>
    <row r="164" spans="1:1">
      <c r="A164" s="117">
        <v>164</v>
      </c>
    </row>
    <row r="165" spans="1:1">
      <c r="A165" s="117">
        <v>165</v>
      </c>
    </row>
    <row r="166" spans="1:1">
      <c r="A166" s="117">
        <v>166</v>
      </c>
    </row>
    <row r="167" spans="1:1">
      <c r="A167" s="117">
        <v>167</v>
      </c>
    </row>
    <row r="168" spans="1:1">
      <c r="A168" s="117">
        <v>168</v>
      </c>
    </row>
    <row r="169" spans="1:1">
      <c r="A169" s="117">
        <v>169</v>
      </c>
    </row>
    <row r="170" spans="1:1">
      <c r="A170" s="117">
        <v>170</v>
      </c>
    </row>
    <row r="171" spans="1:1">
      <c r="A171" s="117">
        <v>171</v>
      </c>
    </row>
    <row r="172" spans="1:1">
      <c r="A172" s="117">
        <v>172</v>
      </c>
    </row>
    <row r="173" spans="1:1">
      <c r="A173" s="117">
        <v>173</v>
      </c>
    </row>
    <row r="174" spans="1:1">
      <c r="A174" s="117">
        <v>174</v>
      </c>
    </row>
    <row r="175" spans="1:1">
      <c r="A175" s="117">
        <v>175</v>
      </c>
    </row>
    <row r="176" spans="1:1">
      <c r="A176" s="117">
        <v>176</v>
      </c>
    </row>
    <row r="177" spans="1:1">
      <c r="A177" s="117">
        <v>177</v>
      </c>
    </row>
    <row r="178" spans="1:1">
      <c r="A178" s="117">
        <v>178</v>
      </c>
    </row>
    <row r="179" spans="1:1">
      <c r="A179" s="117">
        <v>179</v>
      </c>
    </row>
    <row r="180" spans="1:1">
      <c r="A180" s="117">
        <v>180</v>
      </c>
    </row>
    <row r="181" spans="1:1">
      <c r="A181" s="117">
        <v>181</v>
      </c>
    </row>
    <row r="182" spans="1:1">
      <c r="A182" s="117">
        <v>182</v>
      </c>
    </row>
    <row r="183" spans="1:1">
      <c r="A183" s="117">
        <v>183</v>
      </c>
    </row>
    <row r="184" spans="1:1">
      <c r="A184" s="117">
        <v>184</v>
      </c>
    </row>
    <row r="185" spans="1:1">
      <c r="A185" s="117">
        <v>185</v>
      </c>
    </row>
    <row r="186" spans="1:1">
      <c r="A186" s="117">
        <v>186</v>
      </c>
    </row>
    <row r="187" spans="1:1">
      <c r="A187" s="117">
        <v>187</v>
      </c>
    </row>
    <row r="188" spans="1:1">
      <c r="A188" s="117">
        <v>188</v>
      </c>
    </row>
    <row r="189" spans="1:1">
      <c r="A189" s="117">
        <v>189</v>
      </c>
    </row>
    <row r="190" spans="1:1">
      <c r="A190" s="117">
        <v>190</v>
      </c>
    </row>
    <row r="191" spans="1:1">
      <c r="A191" s="117">
        <v>191</v>
      </c>
    </row>
    <row r="192" spans="1:1">
      <c r="A192" s="117">
        <v>192</v>
      </c>
    </row>
    <row r="193" spans="1:1">
      <c r="A193" s="117">
        <v>193</v>
      </c>
    </row>
    <row r="194" spans="1:1">
      <c r="A194" s="117">
        <v>194</v>
      </c>
    </row>
    <row r="195" spans="1:1">
      <c r="A195" s="117">
        <v>195</v>
      </c>
    </row>
    <row r="196" spans="1:1">
      <c r="A196" s="117">
        <v>196</v>
      </c>
    </row>
    <row r="197" spans="1:1">
      <c r="A197" s="117">
        <v>197</v>
      </c>
    </row>
    <row r="198" spans="1:1">
      <c r="A198" s="117">
        <v>198</v>
      </c>
    </row>
    <row r="199" spans="1:1">
      <c r="A199" s="117">
        <v>199</v>
      </c>
    </row>
    <row r="200" spans="1:1">
      <c r="A200" s="117">
        <v>200</v>
      </c>
    </row>
    <row r="201" spans="1:1">
      <c r="A201" s="117">
        <v>201</v>
      </c>
    </row>
    <row r="202" spans="1:1">
      <c r="A202" s="117">
        <v>202</v>
      </c>
    </row>
    <row r="203" spans="1:1">
      <c r="A203" s="117">
        <v>203</v>
      </c>
    </row>
    <row r="204" spans="1:1">
      <c r="A204" s="117">
        <v>204</v>
      </c>
    </row>
    <row r="205" spans="1:1">
      <c r="A205" s="117">
        <v>205</v>
      </c>
    </row>
    <row r="206" spans="1:1">
      <c r="A206" s="117">
        <v>206</v>
      </c>
    </row>
    <row r="207" spans="1:1">
      <c r="A207" s="117">
        <v>207</v>
      </c>
    </row>
    <row r="208" spans="1:1">
      <c r="A208" s="117">
        <v>208</v>
      </c>
    </row>
    <row r="209" spans="1:1">
      <c r="A209" s="117">
        <v>209</v>
      </c>
    </row>
    <row r="210" spans="1:1">
      <c r="A210" s="117">
        <v>210</v>
      </c>
    </row>
    <row r="211" spans="1:1">
      <c r="A211" s="117">
        <v>211</v>
      </c>
    </row>
    <row r="212" spans="1:1">
      <c r="A212" s="117">
        <v>212</v>
      </c>
    </row>
    <row r="213" spans="1:1">
      <c r="A213" s="117">
        <v>213</v>
      </c>
    </row>
    <row r="214" spans="1:1">
      <c r="A214" s="117">
        <v>214</v>
      </c>
    </row>
    <row r="215" spans="1:1">
      <c r="A215" s="117">
        <v>215</v>
      </c>
    </row>
    <row r="216" spans="1:1">
      <c r="A216" s="117">
        <v>216</v>
      </c>
    </row>
    <row r="217" spans="1:1">
      <c r="A217" s="117">
        <v>217</v>
      </c>
    </row>
    <row r="218" spans="1:1">
      <c r="A218" s="117">
        <v>218</v>
      </c>
    </row>
    <row r="219" spans="1:1">
      <c r="A219" s="117">
        <v>219</v>
      </c>
    </row>
    <row r="220" spans="1:1">
      <c r="A220" s="117">
        <v>220</v>
      </c>
    </row>
    <row r="221" spans="1:1">
      <c r="A221" s="117">
        <v>221</v>
      </c>
    </row>
    <row r="222" spans="1:1">
      <c r="A222" s="117">
        <v>222</v>
      </c>
    </row>
    <row r="223" spans="1:1">
      <c r="A223" s="117">
        <v>223</v>
      </c>
    </row>
    <row r="224" spans="1:1">
      <c r="A224" s="117">
        <v>224</v>
      </c>
    </row>
    <row r="225" spans="1:1">
      <c r="A225" s="117">
        <v>225</v>
      </c>
    </row>
    <row r="226" spans="1:1">
      <c r="A226" s="117">
        <v>226</v>
      </c>
    </row>
    <row r="227" spans="1:1">
      <c r="A227" s="117">
        <v>227</v>
      </c>
    </row>
    <row r="228" spans="1:1">
      <c r="A228" s="117">
        <v>228</v>
      </c>
    </row>
    <row r="229" spans="1:1">
      <c r="A229" s="117">
        <v>229</v>
      </c>
    </row>
    <row r="230" spans="1:1">
      <c r="A230" s="117">
        <v>230</v>
      </c>
    </row>
    <row r="231" spans="1:1">
      <c r="A231" s="117">
        <v>231</v>
      </c>
    </row>
    <row r="232" spans="1:1">
      <c r="A232" s="117">
        <v>232</v>
      </c>
    </row>
    <row r="233" spans="1:1">
      <c r="A233" s="117">
        <v>233</v>
      </c>
    </row>
    <row r="234" spans="1:1">
      <c r="A234" s="117">
        <v>234</v>
      </c>
    </row>
    <row r="235" spans="1:1">
      <c r="A235" s="117">
        <v>235</v>
      </c>
    </row>
    <row r="236" spans="1:1">
      <c r="A236" s="117">
        <v>236</v>
      </c>
    </row>
    <row r="237" spans="1:1">
      <c r="A237" s="117">
        <v>237</v>
      </c>
    </row>
    <row r="238" spans="1:1">
      <c r="A238" s="117">
        <v>238</v>
      </c>
    </row>
    <row r="239" spans="1:1">
      <c r="A239" s="117">
        <v>239</v>
      </c>
    </row>
    <row r="240" spans="1:1">
      <c r="A240" s="117">
        <v>240</v>
      </c>
    </row>
    <row r="241" spans="1:1">
      <c r="A241" s="117">
        <v>241</v>
      </c>
    </row>
    <row r="242" spans="1:1">
      <c r="A242" s="117">
        <v>242</v>
      </c>
    </row>
    <row r="243" spans="1:1">
      <c r="A243" s="117">
        <v>243</v>
      </c>
    </row>
    <row r="244" spans="1:1">
      <c r="A244" s="117">
        <v>244</v>
      </c>
    </row>
    <row r="245" spans="1:1">
      <c r="A245" s="117">
        <v>245</v>
      </c>
    </row>
    <row r="246" spans="1:1">
      <c r="A246" s="117">
        <v>246</v>
      </c>
    </row>
    <row r="247" spans="1:1">
      <c r="A247" s="117">
        <v>247</v>
      </c>
    </row>
    <row r="248" spans="1:1">
      <c r="A248" s="117">
        <v>248</v>
      </c>
    </row>
    <row r="249" spans="1:1">
      <c r="A249" s="117">
        <v>249</v>
      </c>
    </row>
    <row r="250" spans="1:1">
      <c r="A250" s="117" t="s">
        <v>499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10</vt:i4>
      </vt:variant>
    </vt:vector>
  </HeadingPairs>
  <TitlesOfParts>
    <vt:vector size="16" baseType="lpstr">
      <vt:lpstr>A.報名總表(請連同匯款證明單一同郵寄以完成報名)</vt:lpstr>
      <vt:lpstr>B.職員名單(須列印郵寄)(團體賽名單)</vt:lpstr>
      <vt:lpstr>C.選手名單(不須列印郵寄)(個人賽名單)</vt:lpstr>
      <vt:lpstr>注意事項</vt:lpstr>
      <vt:lpstr>團體會員編號</vt:lpstr>
      <vt:lpstr>工作表2</vt:lpstr>
      <vt:lpstr>'A.報名總表(請連同匯款證明單一同郵寄以完成報名)'!Print_Area</vt:lpstr>
      <vt:lpstr>'B.職員名單(須列印郵寄)(團體賽名單)'!Print_Area</vt:lpstr>
      <vt:lpstr>'C.選手名單(不須列印郵寄)(個人賽名單)'!Print_Area</vt:lpstr>
      <vt:lpstr>性別</vt:lpstr>
      <vt:lpstr>級數</vt:lpstr>
      <vt:lpstr>組別</vt:lpstr>
      <vt:lpstr>組別1</vt:lpstr>
      <vt:lpstr>量級</vt:lpstr>
      <vt:lpstr>量級1</vt:lpstr>
      <vt:lpstr>會員編號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2016-09-21T02:17:58Z</cp:lastPrinted>
  <dcterms:created xsi:type="dcterms:W3CDTF">2009-11-11T07:03:27Z</dcterms:created>
  <dcterms:modified xsi:type="dcterms:W3CDTF">2016-09-21T02:18:37Z</dcterms:modified>
</cp:coreProperties>
</file>